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0CFC2017-E80A-4F19-88B9-25F2A467163F}" xr6:coauthVersionLast="47" xr6:coauthVersionMax="47" xr10:uidLastSave="{00000000-0000-0000-0000-000000000000}"/>
  <bookViews>
    <workbookView xWindow="-120" yWindow="-120" windowWidth="29040" windowHeight="15720" activeTab="3" xr2:uid="{1919E042-E11E-49E0-8657-E786C7D22426}"/>
  </bookViews>
  <sheets>
    <sheet name="table 25" sheetId="4" r:id="rId1"/>
    <sheet name="กราฟที่ 22" sheetId="6" r:id="rId2"/>
    <sheet name="PW  " sheetId="7" r:id="rId3"/>
    <sheet name="PW เดือน (2)" sheetId="9" r:id="rId4"/>
    <sheet name="pw" sheetId="8" r:id="rId5"/>
  </sheets>
  <definedNames>
    <definedName name="_xlnm._FilterDatabase" localSheetId="4" hidden="1">pw!$B$33:$C$41</definedName>
    <definedName name="_xlnm._FilterDatabase" localSheetId="2" hidden="1">'PW  '!#REF!</definedName>
    <definedName name="_xlnm._FilterDatabase" localSheetId="3" hidden="1">'PW เดือน (2)'!#REF!</definedName>
    <definedName name="_xlnm._FilterDatabase" localSheetId="0" hidden="1">'table 25'!#REF!</definedName>
    <definedName name="_xlnm._FilterDatabase" localSheetId="1" hidden="1">'กราฟที่ 22'!$A$35:$B$43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9" l="1"/>
  <c r="B19" i="9"/>
  <c r="I15" i="8"/>
  <c r="H15" i="8"/>
  <c r="G15" i="8"/>
  <c r="F15" i="8"/>
  <c r="E15" i="8"/>
  <c r="D15" i="8"/>
  <c r="C15" i="8"/>
  <c r="H17" i="6"/>
  <c r="G17" i="6"/>
  <c r="F17" i="6"/>
  <c r="E17" i="6"/>
  <c r="D17" i="6"/>
  <c r="C17" i="6"/>
  <c r="B17" i="6"/>
  <c r="D17" i="4"/>
  <c r="E17" i="4"/>
  <c r="F17" i="4"/>
  <c r="G17" i="4"/>
  <c r="H17" i="4"/>
  <c r="C17" i="4"/>
  <c r="B17" i="4"/>
</calcChain>
</file>

<file path=xl/sharedStrings.xml><?xml version="1.0" encoding="utf-8"?>
<sst xmlns="http://schemas.openxmlformats.org/spreadsheetml/2006/main" count="327" uniqueCount="70">
  <si>
    <t>จำนวนที่ขอรับบริการ
ตรวจพิสูจน์ไม้ (ราย)</t>
  </si>
  <si>
    <t>ประเภทและจำนวนผู้มาขอรับบริการตรวจพิสูจน์ไม้</t>
  </si>
  <si>
    <t>นิติบุคคล
(ราย)</t>
  </si>
  <si>
    <t>บุคคล
(ราย)</t>
  </si>
  <si>
    <t>หน่วยงานราชการ/
รัฐวิสาหกิจ
(ราย)</t>
  </si>
  <si>
    <t>วัตถุประสงค์และจำนวนผู้มาขอรับบริการตรวจพิสูจน์ไม้</t>
  </si>
  <si>
    <t>ตรวจพิสูจน์ชนิดไม้
(ครั้ง)</t>
  </si>
  <si>
    <t>ตรวจพิสูจน์ชนิดไม้
ของผลิตภัณฑ์
(ครั้ง)</t>
  </si>
  <si>
    <t>ตรวจรับรอง
คุณสมบัติไม้
(ครั้ง)</t>
  </si>
  <si>
    <t>รวม</t>
  </si>
  <si>
    <t>ไม่อยู่ในฐานข้อมูลไม้</t>
  </si>
  <si>
    <t>อื่นๆ</t>
  </si>
  <si>
    <t>สัก</t>
  </si>
  <si>
    <t>ตะเคียนทอง</t>
  </si>
  <si>
    <t>เต็ง</t>
  </si>
  <si>
    <t>ยาง</t>
  </si>
  <si>
    <t>ตะเคียนราก</t>
  </si>
  <si>
    <t>แดง</t>
  </si>
  <si>
    <t>จำนวน (ราย)</t>
  </si>
  <si>
    <t>ปีงบประมาณ พ.ศ./
ไตรมาส</t>
  </si>
  <si>
    <t>ที่มา : ระบบตรวจพิสูจน์ไม้ (fp.forest.go.th/rfd_app/forest_research/)</t>
  </si>
  <si>
    <t xml:space="preserve">Source : Timber Verification System (fp.forest.go.th/rfd_app/forest_research/)   </t>
  </si>
  <si>
    <t>ชนิดไม้ที่มาขอตรวจพิสูจน์</t>
  </si>
  <si>
    <t>จำนวน
(ราย)</t>
  </si>
  <si>
    <t>ปีงบประมาณ พ.ศ</t>
  </si>
  <si>
    <t>ประเภทและจำนวน
ผู้มาขอรับบริการตรวจพิสูจน์ไม้</t>
  </si>
  <si>
    <t>วัตถุประสงค์และจำนวน
ผู้มาขอรับบริการตรวจพิสูจน์ไม้</t>
  </si>
  <si>
    <t>ที่มา : ระบบตรวจพิสูจน์ไม้ (fp.forest.go.th/rfd_app/forest_research/) สำนักวิจัยและพัฒนาการป่าไม้</t>
  </si>
  <si>
    <t xml:space="preserve">Source : Timber Verification System (fp.forest.go.th/rfd_app/forest_research/) Forest Research and Development Office.   </t>
  </si>
  <si>
    <t>ตารางที่ 25  ผลการตรวจพิสูจน์ไม้ออนไลน์ ปีงบประมาณ พ.ศ. 2568</t>
  </si>
  <si>
    <t>Table 25  Results of Online Wood Verification for Fiscal Year B.E. 2568 (2025)</t>
  </si>
  <si>
    <t>ตุลาคม  2567</t>
  </si>
  <si>
    <t>พฤศจิกายน  2567</t>
  </si>
  <si>
    <t>ธันวาคม  2567</t>
  </si>
  <si>
    <t>มกราคม  2568</t>
  </si>
  <si>
    <t>กุมภาพันธ์  2568</t>
  </si>
  <si>
    <t>เมษายน  2568</t>
  </si>
  <si>
    <t>พฤษภาคม  2568</t>
  </si>
  <si>
    <t>มิถุนายน  2568</t>
  </si>
  <si>
    <t>กรกฎาคม 2568</t>
  </si>
  <si>
    <t>สิงหาคม  2568</t>
  </si>
  <si>
    <t>กันยายน  2568</t>
  </si>
  <si>
    <t>52</t>
  </si>
  <si>
    <t>26</t>
  </si>
  <si>
    <t>22</t>
  </si>
  <si>
    <t>19</t>
  </si>
  <si>
    <t>รัง</t>
  </si>
  <si>
    <t>14</t>
  </si>
  <si>
    <t>13</t>
  </si>
  <si>
    <t>89</t>
  </si>
  <si>
    <t>254</t>
  </si>
  <si>
    <t>ปีงบประมาณ พ.ศ. 2568</t>
  </si>
  <si>
    <t>มีนาคม  2568</t>
  </si>
  <si>
    <t>ลำดับ</t>
  </si>
  <si>
    <t>จำวน (ราย)</t>
  </si>
  <si>
    <t>จำนวน (ครั้ง</t>
  </si>
  <si>
    <t>ประเภทและจำนวนผู้มาขอรับบริการตรวจพิสูจน์ไม้ นิติบุคคล
(ราย)</t>
  </si>
  <si>
    <t>ประเภทและจำนวนผู้มาขอรับบริการตรวจพิสูจน์ไม้ บุคคล
(ราย)</t>
  </si>
  <si>
    <t>ตุลาคม  2567 - ธันวาคม  2567</t>
  </si>
  <si>
    <t>ลำดับ ปีงบประมาณ</t>
  </si>
  <si>
    <t>ลำดับไตรมาส</t>
  </si>
  <si>
    <t>มกราคม 2568 -มีนาคม 2568</t>
  </si>
  <si>
    <t>เมษายน 2568 - มิถุนายน 2568</t>
  </si>
  <si>
    <t>กรกฎาคม - กันยายน 2568</t>
  </si>
  <si>
    <t>ไตรมาส</t>
  </si>
  <si>
    <t>35</t>
  </si>
  <si>
    <t>45</t>
  </si>
  <si>
    <t>วัตถุประสงค์และจำนวนผู้มาขอรับบริการตรวจพิสูจน์ไม้ ตรวจพิสูจน์ชนิดไม้
(ครั้ง)</t>
  </si>
  <si>
    <t>วัตถุประสงค์และจำนวนผู้มาขอรับบริการตรวจพิสูจน์ไม้ ตรวจรับรองคุณสมบัติไม้ (ครั้ง)</t>
  </si>
  <si>
    <t>ลำดับชนิดไม้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</si>
</sst>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6"/>
      <color theme="1"/>
      <name val="TH SarabunPSK"/>
      <family val="2"/>
    </font>
    <font>
      <b/>
      <sz val="13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49" fontId="9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49" fontId="9" fillId="2" borderId="4" xfId="0" applyNumberFormat="1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49" fontId="8" fillId="0" borderId="3" xfId="0" applyNumberFormat="1" applyFont="1" applyBorder="1"/>
    <xf numFmtId="49" fontId="8" fillId="0" borderId="2" xfId="0" applyNumberFormat="1" applyFont="1" applyBorder="1"/>
    <xf numFmtId="0" fontId="3" fillId="0" borderId="0" xfId="0" applyFont="1" applyAlignment="1">
      <alignment horizontal="center" wrapText="1"/>
    </xf>
    <xf numFmtId="49" fontId="9" fillId="0" borderId="4" xfId="0" applyNumberFormat="1" applyFont="1" applyBorder="1" applyAlignment="1">
      <alignment horizontal="center" wrapText="1"/>
    </xf>
    <xf numFmtId="49" fontId="9" fillId="2" borderId="4" xfId="0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9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49" fontId="7" fillId="0" borderId="5" xfId="4" applyNumberFormat="1" applyFont="1" applyBorder="1" applyAlignment="1">
      <alignment horizontal="center" vertical="center"/>
    </xf>
    <xf numFmtId="49" fontId="7" fillId="0" borderId="7" xfId="4" applyNumberFormat="1" applyFont="1" applyBorder="1" applyAlignment="1">
      <alignment horizontal="center" vertical="center"/>
    </xf>
    <xf numFmtId="49" fontId="7" fillId="0" borderId="9" xfId="4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9" fontId="9" fillId="2" borderId="4" xfId="0" applyNumberFormat="1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9" fontId="10" fillId="0" borderId="0" xfId="0" applyNumberFormat="1" applyFont="1"/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4" xfId="0" applyFont="1" applyBorder="1"/>
    <xf numFmtId="49" fontId="7" fillId="0" borderId="4" xfId="4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3" xfId="0" applyFont="1" applyBorder="1"/>
  </cellXfs>
  <cellStyles count="6">
    <cellStyle name="จุลภาค 2" xfId="1" xr:uid="{541818F2-3127-45B8-82D5-F444AD26C26F}"/>
    <cellStyle name="จุลภาค 3" xfId="3" xr:uid="{B225000A-4C48-4E8E-81E1-0F427532E747}"/>
    <cellStyle name="จุลภาค 4" xfId="5" xr:uid="{9A0BF746-8D1C-4730-AACF-E06EFB48C2A1}"/>
    <cellStyle name="ปกติ" xfId="0" builtinId="0"/>
    <cellStyle name="ปกติ 2" xfId="2" xr:uid="{39ACF9FC-71B4-4A11-A8DB-BDC76556B7F4}"/>
    <cellStyle name="ปกติ 3" xfId="4" xr:uid="{128F157E-CCAF-4BF3-959A-DC530BD355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ชนิดไม้ที่มาขอตรวจพิสูจน์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'กราฟที่ 22'!$B$35</c:f>
              <c:strCache>
                <c:ptCount val="1"/>
                <c:pt idx="0">
                  <c:v>จำนวน (ราย)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'กราฟที่ 22'!$A$36:$A$43</c:f>
              <c:strCache>
                <c:ptCount val="8"/>
                <c:pt idx="0">
                  <c:v>อื่นๆ</c:v>
                </c:pt>
                <c:pt idx="1">
                  <c:v>ตะเคียนทอง</c:v>
                </c:pt>
                <c:pt idx="2">
                  <c:v>สัก</c:v>
                </c:pt>
                <c:pt idx="3">
                  <c:v>เต็ง</c:v>
                </c:pt>
                <c:pt idx="4">
                  <c:v>ยาง</c:v>
                </c:pt>
                <c:pt idx="5">
                  <c:v>ตะเคียนราก</c:v>
                </c:pt>
                <c:pt idx="6">
                  <c:v>รัง</c:v>
                </c:pt>
                <c:pt idx="7">
                  <c:v>แดง</c:v>
                </c:pt>
              </c:strCache>
            </c:strRef>
          </c:cat>
          <c:val>
            <c:numRef>
              <c:f>'กราฟที่ 22'!$B$36:$B$43</c:f>
              <c:numCache>
                <c:formatCode>General</c:formatCode>
                <c:ptCount val="8"/>
                <c:pt idx="0">
                  <c:v>89</c:v>
                </c:pt>
                <c:pt idx="1">
                  <c:v>52</c:v>
                </c:pt>
                <c:pt idx="2">
                  <c:v>26</c:v>
                </c:pt>
                <c:pt idx="3">
                  <c:v>22</c:v>
                </c:pt>
                <c:pt idx="4" formatCode="0">
                  <c:v>19</c:v>
                </c:pt>
                <c:pt idx="5">
                  <c:v>19</c:v>
                </c:pt>
                <c:pt idx="6">
                  <c:v>14</c:v>
                </c:pt>
                <c:pt idx="7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93-4D8C-98A2-4C00A10F8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85192463"/>
        <c:axId val="685192943"/>
      </c:barChart>
      <c:catAx>
        <c:axId val="6851924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685192943"/>
        <c:crosses val="autoZero"/>
        <c:auto val="1"/>
        <c:lblAlgn val="ctr"/>
        <c:lblOffset val="100"/>
        <c:noMultiLvlLbl val="0"/>
      </c:catAx>
      <c:valAx>
        <c:axId val="685192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685192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'กราฟที่ 22'!$B$53</c:f>
              <c:strCache>
                <c:ptCount val="1"/>
                <c:pt idx="0">
                  <c:v>จำนวนที่ขอรับบริการ
ตรวจพิสูจน์ไม้ (ราย)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'กราฟที่ 22'!$A$54:$A$65</c:f>
              <c:strCache>
                <c:ptCount val="12"/>
                <c:pt idx="0">
                  <c:v>ตุลาคม  2567</c:v>
                </c:pt>
                <c:pt idx="1">
                  <c:v>พฤศจิกายน  2567</c:v>
                </c:pt>
                <c:pt idx="2">
                  <c:v>ธันวาคม  2567</c:v>
                </c:pt>
                <c:pt idx="3">
                  <c:v>มกราคม  2568</c:v>
                </c:pt>
                <c:pt idx="4">
                  <c:v>กุมภาพันธ์  2568</c:v>
                </c:pt>
                <c:pt idx="5">
                  <c:v>มีนาคม  2568</c:v>
                </c:pt>
                <c:pt idx="6">
                  <c:v>เมษายน  2568</c:v>
                </c:pt>
                <c:pt idx="7">
                  <c:v>พฤษภาคม  2568</c:v>
                </c:pt>
                <c:pt idx="8">
                  <c:v>มิถุนายน  2568</c:v>
                </c:pt>
                <c:pt idx="9">
                  <c:v>กรกฎาคม 2568</c:v>
                </c:pt>
                <c:pt idx="10">
                  <c:v>สิงหาคม  2568</c:v>
                </c:pt>
                <c:pt idx="11">
                  <c:v>กันยายน  2568</c:v>
                </c:pt>
              </c:strCache>
            </c:strRef>
          </c:cat>
          <c:val>
            <c:numRef>
              <c:f>'กราฟที่ 22'!$B$54:$B$65</c:f>
              <c:numCache>
                <c:formatCode>General</c:formatCode>
                <c:ptCount val="12"/>
                <c:pt idx="0">
                  <c:v>24</c:v>
                </c:pt>
                <c:pt idx="1">
                  <c:v>14</c:v>
                </c:pt>
                <c:pt idx="2">
                  <c:v>13</c:v>
                </c:pt>
                <c:pt idx="3">
                  <c:v>16</c:v>
                </c:pt>
                <c:pt idx="4">
                  <c:v>14</c:v>
                </c:pt>
                <c:pt idx="5">
                  <c:v>20</c:v>
                </c:pt>
                <c:pt idx="6">
                  <c:v>9</c:v>
                </c:pt>
                <c:pt idx="7">
                  <c:v>19</c:v>
                </c:pt>
                <c:pt idx="8">
                  <c:v>29</c:v>
                </c:pt>
                <c:pt idx="9">
                  <c:v>7</c:v>
                </c:pt>
                <c:pt idx="10">
                  <c:v>36</c:v>
                </c:pt>
                <c:pt idx="1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02-43AC-8A47-403466B03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173039"/>
        <c:axId val="842166319"/>
      </c:lineChart>
      <c:catAx>
        <c:axId val="84217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842166319"/>
        <c:crosses val="autoZero"/>
        <c:auto val="1"/>
        <c:lblAlgn val="ctr"/>
        <c:lblOffset val="100"/>
        <c:noMultiLvlLbl val="0"/>
      </c:catAx>
      <c:valAx>
        <c:axId val="84216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84217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ประเภทและจำนวนผู้มาขอรับบริการตรวจพิสูจน์ไม้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DA3-4AD0-8145-E2763F8CAA0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DA3-4AD0-8145-E2763F8CAA0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DA3-4AD0-8145-E2763F8CAA0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'กราฟที่ 22'!$A$70:$C$70</c:f>
              <c:strCache>
                <c:ptCount val="3"/>
                <c:pt idx="0">
                  <c:v>นิติบุคคล
(ราย)</c:v>
                </c:pt>
                <c:pt idx="1">
                  <c:v>บุคคล
(ราย)</c:v>
                </c:pt>
                <c:pt idx="2">
                  <c:v>หน่วยงานราชการ/
รัฐวิสาหกิจ
(ราย)</c:v>
                </c:pt>
              </c:strCache>
            </c:strRef>
          </c:cat>
          <c:val>
            <c:numRef>
              <c:f>'กราฟที่ 22'!$A$71:$C$71</c:f>
              <c:numCache>
                <c:formatCode>General</c:formatCode>
                <c:ptCount val="3"/>
                <c:pt idx="0">
                  <c:v>138</c:v>
                </c:pt>
                <c:pt idx="1">
                  <c:v>116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7D-42FB-887F-FD6D68A88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วัตถุประสงค์และจำนวนผู้มาขอรับบริการตรวจพิสูจน์ไม้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651-4057-8E5D-916123211A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651-4057-8E5D-916123211A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651-4057-8E5D-916123211A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'กราฟที่ 22'!$A$79:$C$79</c:f>
              <c:strCache>
                <c:ptCount val="3"/>
                <c:pt idx="0">
                  <c:v>ตรวจพิสูจน์ชนิดไม้
(ครั้ง)</c:v>
                </c:pt>
                <c:pt idx="1">
                  <c:v>ตรวจพิสูจน์ชนิดไม้
ของผลิตภัณฑ์
(ครั้ง)</c:v>
                </c:pt>
                <c:pt idx="2">
                  <c:v>ตรวจรับรอง
คุณสมบัติไม้
(ครั้ง)</c:v>
                </c:pt>
              </c:strCache>
            </c:strRef>
          </c:cat>
          <c:val>
            <c:numRef>
              <c:f>'กราฟที่ 22'!$A$80:$C$80</c:f>
              <c:numCache>
                <c:formatCode>General</c:formatCode>
                <c:ptCount val="3"/>
                <c:pt idx="0">
                  <c:v>91</c:v>
                </c:pt>
                <c:pt idx="1">
                  <c:v>0</c:v>
                </c:pt>
                <c:pt idx="2">
                  <c:v>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BD-493F-AFCB-01297BCB7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ชนิดไม้ที่มาขอตรวจพิสูจน์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pw!$C$33</c:f>
              <c:strCache>
                <c:ptCount val="1"/>
                <c:pt idx="0">
                  <c:v>จำนวน (ราย)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pw!$B$34:$B$41</c:f>
              <c:strCache>
                <c:ptCount val="8"/>
                <c:pt idx="0">
                  <c:v>อื่นๆ</c:v>
                </c:pt>
                <c:pt idx="1">
                  <c:v>ตะเคียนทอง</c:v>
                </c:pt>
                <c:pt idx="2">
                  <c:v>สัก</c:v>
                </c:pt>
                <c:pt idx="3">
                  <c:v>เต็ง</c:v>
                </c:pt>
                <c:pt idx="4">
                  <c:v>ยาง</c:v>
                </c:pt>
                <c:pt idx="5">
                  <c:v>ตะเคียนราก</c:v>
                </c:pt>
                <c:pt idx="6">
                  <c:v>รัง</c:v>
                </c:pt>
                <c:pt idx="7">
                  <c:v>แดง</c:v>
                </c:pt>
              </c:strCache>
            </c:strRef>
          </c:cat>
          <c:val>
            <c:numRef>
              <c:f>pw!$C$34:$C$41</c:f>
              <c:numCache>
                <c:formatCode>General</c:formatCode>
                <c:ptCount val="8"/>
                <c:pt idx="0">
                  <c:v>89</c:v>
                </c:pt>
                <c:pt idx="1">
                  <c:v>52</c:v>
                </c:pt>
                <c:pt idx="2">
                  <c:v>26</c:v>
                </c:pt>
                <c:pt idx="3">
                  <c:v>22</c:v>
                </c:pt>
                <c:pt idx="4" formatCode="0">
                  <c:v>19</c:v>
                </c:pt>
                <c:pt idx="5">
                  <c:v>19</c:v>
                </c:pt>
                <c:pt idx="6">
                  <c:v>14</c:v>
                </c:pt>
                <c:pt idx="7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0E-447D-81C9-0F6E3DE04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85192463"/>
        <c:axId val="685192943"/>
      </c:barChart>
      <c:catAx>
        <c:axId val="6851924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685192943"/>
        <c:crosses val="autoZero"/>
        <c:auto val="1"/>
        <c:lblAlgn val="ctr"/>
        <c:lblOffset val="100"/>
        <c:noMultiLvlLbl val="0"/>
      </c:catAx>
      <c:valAx>
        <c:axId val="685192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685192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pw!$C$51</c:f>
              <c:strCache>
                <c:ptCount val="1"/>
                <c:pt idx="0">
                  <c:v>จำนวนที่ขอรับบริการ
ตรวจพิสูจน์ไม้ (ราย)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pw!$B$52:$B$63</c:f>
              <c:strCache>
                <c:ptCount val="12"/>
                <c:pt idx="0">
                  <c:v>ตุลาคม  2567</c:v>
                </c:pt>
                <c:pt idx="1">
                  <c:v>พฤศจิกายน  2567</c:v>
                </c:pt>
                <c:pt idx="2">
                  <c:v>ธันวาคม  2567</c:v>
                </c:pt>
                <c:pt idx="3">
                  <c:v>มกราคม  2568</c:v>
                </c:pt>
                <c:pt idx="4">
                  <c:v>กุมภาพันธ์  2568</c:v>
                </c:pt>
                <c:pt idx="5">
                  <c:v>มีนาคม  2568</c:v>
                </c:pt>
                <c:pt idx="6">
                  <c:v>เมษายน  2568</c:v>
                </c:pt>
                <c:pt idx="7">
                  <c:v>พฤษภาคม  2568</c:v>
                </c:pt>
                <c:pt idx="8">
                  <c:v>มิถุนายน  2568</c:v>
                </c:pt>
                <c:pt idx="9">
                  <c:v>กรกฎาคม 2568</c:v>
                </c:pt>
                <c:pt idx="10">
                  <c:v>สิงหาคม  2568</c:v>
                </c:pt>
                <c:pt idx="11">
                  <c:v>กันยายน  2568</c:v>
                </c:pt>
              </c:strCache>
            </c:strRef>
          </c:cat>
          <c:val>
            <c:numRef>
              <c:f>pw!$C$52:$C$63</c:f>
              <c:numCache>
                <c:formatCode>General</c:formatCode>
                <c:ptCount val="12"/>
                <c:pt idx="0">
                  <c:v>24</c:v>
                </c:pt>
                <c:pt idx="1">
                  <c:v>14</c:v>
                </c:pt>
                <c:pt idx="2">
                  <c:v>13</c:v>
                </c:pt>
                <c:pt idx="3">
                  <c:v>16</c:v>
                </c:pt>
                <c:pt idx="4">
                  <c:v>14</c:v>
                </c:pt>
                <c:pt idx="5">
                  <c:v>20</c:v>
                </c:pt>
                <c:pt idx="6">
                  <c:v>9</c:v>
                </c:pt>
                <c:pt idx="7">
                  <c:v>19</c:v>
                </c:pt>
                <c:pt idx="8">
                  <c:v>29</c:v>
                </c:pt>
                <c:pt idx="9">
                  <c:v>7</c:v>
                </c:pt>
                <c:pt idx="10">
                  <c:v>36</c:v>
                </c:pt>
                <c:pt idx="1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B0-40C1-B641-03C86B923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173039"/>
        <c:axId val="842166319"/>
      </c:lineChart>
      <c:catAx>
        <c:axId val="84217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842166319"/>
        <c:crosses val="autoZero"/>
        <c:auto val="1"/>
        <c:lblAlgn val="ctr"/>
        <c:lblOffset val="100"/>
        <c:noMultiLvlLbl val="0"/>
      </c:catAx>
      <c:valAx>
        <c:axId val="84216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84217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ประเภทและจำนวนผู้มาขอรับบริการตรวจพิสูจน์ไม้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89F-408E-B6C7-E9879706DBB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89F-408E-B6C7-E9879706DBB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89F-408E-B6C7-E9879706DBB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pw!$B$68:$D$68</c:f>
              <c:strCache>
                <c:ptCount val="3"/>
                <c:pt idx="0">
                  <c:v>นิติบุคคล
(ราย)</c:v>
                </c:pt>
                <c:pt idx="1">
                  <c:v>บุคคล
(ราย)</c:v>
                </c:pt>
                <c:pt idx="2">
                  <c:v>หน่วยงานราชการ/
รัฐวิสาหกิจ
(ราย)</c:v>
                </c:pt>
              </c:strCache>
            </c:strRef>
          </c:cat>
          <c:val>
            <c:numRef>
              <c:f>pw!$B$69:$D$69</c:f>
              <c:numCache>
                <c:formatCode>General</c:formatCode>
                <c:ptCount val="3"/>
                <c:pt idx="0">
                  <c:v>138</c:v>
                </c:pt>
                <c:pt idx="1">
                  <c:v>116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9F-408E-B6C7-E9879706D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วัตถุประสงค์และจำนวนผู้มาขอรับบริการตรวจพิสูจน์ไม้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88D-4729-8852-9ECA7A05E2E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88D-4729-8852-9ECA7A05E2E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88D-4729-8852-9ECA7A05E2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pw!$B$77:$D$77</c:f>
              <c:strCache>
                <c:ptCount val="3"/>
                <c:pt idx="0">
                  <c:v>ตรวจพิสูจน์ชนิดไม้
(ครั้ง)</c:v>
                </c:pt>
                <c:pt idx="1">
                  <c:v>ตรวจพิสูจน์ชนิดไม้
ของผลิตภัณฑ์
(ครั้ง)</c:v>
                </c:pt>
                <c:pt idx="2">
                  <c:v>ตรวจรับรอง
คุณสมบัติไม้
(ครั้ง)</c:v>
                </c:pt>
              </c:strCache>
            </c:strRef>
          </c:cat>
          <c:val>
            <c:numRef>
              <c:f>pw!$B$78:$D$78</c:f>
              <c:numCache>
                <c:formatCode>General</c:formatCode>
                <c:ptCount val="3"/>
                <c:pt idx="0">
                  <c:v>91</c:v>
                </c:pt>
                <c:pt idx="1">
                  <c:v>0</c:v>
                </c:pt>
                <c:pt idx="2">
                  <c:v>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8D-4729-8852-9ECA7A05E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</xdr:colOff>
      <xdr:row>33</xdr:row>
      <xdr:rowOff>86676</xdr:rowOff>
    </xdr:from>
    <xdr:to>
      <xdr:col>9</xdr:col>
      <xdr:colOff>430530</xdr:colOff>
      <xdr:row>48</xdr:row>
      <xdr:rowOff>110489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8AE46C8F-FF52-738D-AA7C-121B7DB327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590549</xdr:colOff>
      <xdr:row>53</xdr:row>
      <xdr:rowOff>128587</xdr:rowOff>
    </xdr:from>
    <xdr:to>
      <xdr:col>7</xdr:col>
      <xdr:colOff>695324</xdr:colOff>
      <xdr:row>64</xdr:row>
      <xdr:rowOff>104775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3458FA22-3695-0B45-77C9-29ECB01E97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68</xdr:row>
      <xdr:rowOff>119062</xdr:rowOff>
    </xdr:from>
    <xdr:to>
      <xdr:col>7</xdr:col>
      <xdr:colOff>1228725</xdr:colOff>
      <xdr:row>77</xdr:row>
      <xdr:rowOff>71437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1957C043-39DC-8A0F-4127-8BE7859CE3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247650</xdr:colOff>
      <xdr:row>78</xdr:row>
      <xdr:rowOff>128587</xdr:rowOff>
    </xdr:from>
    <xdr:to>
      <xdr:col>8</xdr:col>
      <xdr:colOff>200025</xdr:colOff>
      <xdr:row>87</xdr:row>
      <xdr:rowOff>80962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559E388D-9FC7-A3CD-88E0-1D07088961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46672</xdr:colOff>
      <xdr:row>31</xdr:row>
      <xdr:rowOff>86676</xdr:rowOff>
    </xdr:from>
    <xdr:to>
      <xdr:col>10</xdr:col>
      <xdr:colOff>430530</xdr:colOff>
      <xdr:row>46</xdr:row>
      <xdr:rowOff>110489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C559F8F2-6096-4C86-B1F5-F782B7F92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590549</xdr:colOff>
      <xdr:row>51</xdr:row>
      <xdr:rowOff>128587</xdr:rowOff>
    </xdr:from>
    <xdr:to>
      <xdr:col>8</xdr:col>
      <xdr:colOff>695324</xdr:colOff>
      <xdr:row>62</xdr:row>
      <xdr:rowOff>104775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74E0868C-38D3-44CB-B211-5D10EB16A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66</xdr:row>
      <xdr:rowOff>119062</xdr:rowOff>
    </xdr:from>
    <xdr:to>
      <xdr:col>8</xdr:col>
      <xdr:colOff>1228725</xdr:colOff>
      <xdr:row>75</xdr:row>
      <xdr:rowOff>71437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B71EBDE9-BA30-426F-A211-9F9560CFB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247650</xdr:colOff>
      <xdr:row>76</xdr:row>
      <xdr:rowOff>128587</xdr:rowOff>
    </xdr:from>
    <xdr:to>
      <xdr:col>9</xdr:col>
      <xdr:colOff>200025</xdr:colOff>
      <xdr:row>85</xdr:row>
      <xdr:rowOff>80962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EECD2296-CB46-419D-B6E2-581FD4185A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6A1FB-13E0-47FE-8C55-5D18B7488F2C}">
  <dimension ref="A1:H33"/>
  <sheetViews>
    <sheetView workbookViewId="0">
      <selection activeCell="F3" sqref="F3:H3"/>
    </sheetView>
  </sheetViews>
  <sheetFormatPr defaultColWidth="9" defaultRowHeight="21" x14ac:dyDescent="0.35"/>
  <cols>
    <col min="1" max="1" width="26.75" style="2" customWidth="1"/>
    <col min="2" max="2" width="16.125" style="1" customWidth="1"/>
    <col min="3" max="3" width="12.75" style="1" customWidth="1"/>
    <col min="4" max="4" width="12.875" style="1" customWidth="1"/>
    <col min="5" max="5" width="15.375" style="1" customWidth="1"/>
    <col min="6" max="6" width="13.625" style="1" customWidth="1"/>
    <col min="7" max="7" width="14.875" style="1" customWidth="1"/>
    <col min="8" max="8" width="16.75" style="1" customWidth="1"/>
    <col min="9" max="16384" width="9" style="1"/>
  </cols>
  <sheetData>
    <row r="1" spans="1:8" s="37" customFormat="1" x14ac:dyDescent="0.35">
      <c r="A1" s="37" t="s">
        <v>29</v>
      </c>
    </row>
    <row r="2" spans="1:8" s="37" customFormat="1" x14ac:dyDescent="0.35">
      <c r="A2" s="37" t="s">
        <v>30</v>
      </c>
    </row>
    <row r="3" spans="1:8" ht="20.25" customHeight="1" x14ac:dyDescent="0.35">
      <c r="A3" s="42" t="s">
        <v>19</v>
      </c>
      <c r="B3" s="44" t="s">
        <v>0</v>
      </c>
      <c r="C3" s="41" t="s">
        <v>1</v>
      </c>
      <c r="D3" s="41"/>
      <c r="E3" s="41"/>
      <c r="F3" s="45" t="s">
        <v>5</v>
      </c>
      <c r="G3" s="45"/>
      <c r="H3" s="45"/>
    </row>
    <row r="4" spans="1:8" ht="49.5" customHeight="1" x14ac:dyDescent="0.35">
      <c r="A4" s="43"/>
      <c r="B4" s="44"/>
      <c r="C4" s="7" t="s">
        <v>2</v>
      </c>
      <c r="D4" s="7" t="s">
        <v>3</v>
      </c>
      <c r="E4" s="7" t="s">
        <v>4</v>
      </c>
      <c r="F4" s="7" t="s">
        <v>6</v>
      </c>
      <c r="G4" s="7" t="s">
        <v>7</v>
      </c>
      <c r="H4" s="7" t="s">
        <v>8</v>
      </c>
    </row>
    <row r="5" spans="1:8" x14ac:dyDescent="0.35">
      <c r="A5" s="26" t="s">
        <v>31</v>
      </c>
      <c r="B5" s="11">
        <v>24</v>
      </c>
      <c r="C5" s="38">
        <v>35</v>
      </c>
      <c r="D5" s="46">
        <v>16</v>
      </c>
      <c r="E5" s="46">
        <v>0</v>
      </c>
      <c r="F5" s="46">
        <v>20</v>
      </c>
      <c r="G5" s="46">
        <v>0</v>
      </c>
      <c r="H5" s="46">
        <v>31</v>
      </c>
    </row>
    <row r="6" spans="1:8" x14ac:dyDescent="0.35">
      <c r="A6" s="27" t="s">
        <v>32</v>
      </c>
      <c r="B6" s="8">
        <v>14</v>
      </c>
      <c r="C6" s="39"/>
      <c r="D6" s="47"/>
      <c r="E6" s="47"/>
      <c r="F6" s="47"/>
      <c r="G6" s="47"/>
      <c r="H6" s="47"/>
    </row>
    <row r="7" spans="1:8" x14ac:dyDescent="0.35">
      <c r="A7" s="28" t="s">
        <v>33</v>
      </c>
      <c r="B7" s="8">
        <v>13</v>
      </c>
      <c r="C7" s="40"/>
      <c r="D7" s="48"/>
      <c r="E7" s="48"/>
      <c r="F7" s="48"/>
      <c r="G7" s="48"/>
      <c r="H7" s="48"/>
    </row>
    <row r="8" spans="1:8" x14ac:dyDescent="0.35">
      <c r="A8" s="26" t="s">
        <v>34</v>
      </c>
      <c r="B8" s="11">
        <v>16</v>
      </c>
      <c r="C8" s="38">
        <v>45</v>
      </c>
      <c r="D8" s="46">
        <v>5</v>
      </c>
      <c r="E8" s="46">
        <v>0</v>
      </c>
      <c r="F8" s="46">
        <v>10</v>
      </c>
      <c r="G8" s="46">
        <v>0</v>
      </c>
      <c r="H8" s="46">
        <v>40</v>
      </c>
    </row>
    <row r="9" spans="1:8" x14ac:dyDescent="0.35">
      <c r="A9" s="27" t="s">
        <v>35</v>
      </c>
      <c r="B9" s="8">
        <v>14</v>
      </c>
      <c r="C9" s="39"/>
      <c r="D9" s="47"/>
      <c r="E9" s="47"/>
      <c r="F9" s="47"/>
      <c r="G9" s="47"/>
      <c r="H9" s="47"/>
    </row>
    <row r="10" spans="1:8" x14ac:dyDescent="0.35">
      <c r="A10" s="28" t="s">
        <v>52</v>
      </c>
      <c r="B10" s="8">
        <v>20</v>
      </c>
      <c r="C10" s="40"/>
      <c r="D10" s="48"/>
      <c r="E10" s="48"/>
      <c r="F10" s="48"/>
      <c r="G10" s="48"/>
      <c r="H10" s="48"/>
    </row>
    <row r="11" spans="1:8" x14ac:dyDescent="0.35">
      <c r="A11" s="26" t="s">
        <v>36</v>
      </c>
      <c r="B11" s="11">
        <v>9</v>
      </c>
      <c r="C11" s="38">
        <v>35</v>
      </c>
      <c r="D11" s="46">
        <v>22</v>
      </c>
      <c r="E11" s="46">
        <v>0</v>
      </c>
      <c r="F11" s="46">
        <v>13</v>
      </c>
      <c r="G11" s="46">
        <v>0</v>
      </c>
      <c r="H11" s="46">
        <v>44</v>
      </c>
    </row>
    <row r="12" spans="1:8" x14ac:dyDescent="0.35">
      <c r="A12" s="27" t="s">
        <v>37</v>
      </c>
      <c r="B12" s="8">
        <v>19</v>
      </c>
      <c r="C12" s="39"/>
      <c r="D12" s="47"/>
      <c r="E12" s="47"/>
      <c r="F12" s="47"/>
      <c r="G12" s="47"/>
      <c r="H12" s="47"/>
    </row>
    <row r="13" spans="1:8" x14ac:dyDescent="0.35">
      <c r="A13" s="28" t="s">
        <v>38</v>
      </c>
      <c r="B13" s="8">
        <v>29</v>
      </c>
      <c r="C13" s="40"/>
      <c r="D13" s="48"/>
      <c r="E13" s="48"/>
      <c r="F13" s="48"/>
      <c r="G13" s="48"/>
      <c r="H13" s="48"/>
    </row>
    <row r="14" spans="1:8" x14ac:dyDescent="0.35">
      <c r="A14" s="27" t="s">
        <v>39</v>
      </c>
      <c r="B14" s="11">
        <v>7</v>
      </c>
      <c r="C14" s="38">
        <v>23</v>
      </c>
      <c r="D14" s="46">
        <v>73</v>
      </c>
      <c r="E14" s="46">
        <v>0</v>
      </c>
      <c r="F14" s="46">
        <v>48</v>
      </c>
      <c r="G14" s="46">
        <v>0</v>
      </c>
      <c r="H14" s="46">
        <v>48</v>
      </c>
    </row>
    <row r="15" spans="1:8" x14ac:dyDescent="0.35">
      <c r="A15" s="27" t="s">
        <v>40</v>
      </c>
      <c r="B15" s="8">
        <v>36</v>
      </c>
      <c r="C15" s="39"/>
      <c r="D15" s="47"/>
      <c r="E15" s="47"/>
      <c r="F15" s="47"/>
      <c r="G15" s="47"/>
      <c r="H15" s="47"/>
    </row>
    <row r="16" spans="1:8" x14ac:dyDescent="0.35">
      <c r="A16" s="27" t="s">
        <v>41</v>
      </c>
      <c r="B16" s="8">
        <v>53</v>
      </c>
      <c r="C16" s="40"/>
      <c r="D16" s="48"/>
      <c r="E16" s="48"/>
      <c r="F16" s="48"/>
      <c r="G16" s="48"/>
      <c r="H16" s="48"/>
    </row>
    <row r="17" spans="1:8" ht="18" customHeight="1" x14ac:dyDescent="0.35">
      <c r="A17" s="9" t="s">
        <v>9</v>
      </c>
      <c r="B17" s="10">
        <f>SUM(B5:B16)</f>
        <v>254</v>
      </c>
      <c r="C17" s="6">
        <f>SUM(C5:C16)</f>
        <v>138</v>
      </c>
      <c r="D17" s="6">
        <f t="shared" ref="D17:H17" si="0">SUM(D5:D16)</f>
        <v>116</v>
      </c>
      <c r="E17" s="6">
        <f t="shared" si="0"/>
        <v>0</v>
      </c>
      <c r="F17" s="6">
        <f t="shared" si="0"/>
        <v>91</v>
      </c>
      <c r="G17" s="6">
        <f t="shared" si="0"/>
        <v>0</v>
      </c>
      <c r="H17" s="6">
        <f t="shared" si="0"/>
        <v>163</v>
      </c>
    </row>
    <row r="18" spans="1:8" ht="18" customHeight="1" x14ac:dyDescent="0.35">
      <c r="A18" s="13"/>
      <c r="B18" s="14"/>
      <c r="C18" s="15"/>
      <c r="D18" s="15"/>
      <c r="E18" s="15"/>
      <c r="F18" s="15"/>
      <c r="G18" s="15"/>
      <c r="H18" s="15"/>
    </row>
    <row r="19" spans="1:8" ht="18" customHeight="1" x14ac:dyDescent="0.35">
      <c r="A19" s="13"/>
      <c r="B19" s="14"/>
      <c r="C19" s="15"/>
      <c r="D19" s="15"/>
      <c r="E19" s="15"/>
      <c r="F19" s="15"/>
      <c r="G19" s="15"/>
      <c r="H19" s="15"/>
    </row>
    <row r="20" spans="1:8" ht="18" customHeight="1" x14ac:dyDescent="0.35">
      <c r="A20" s="13"/>
      <c r="B20" s="14"/>
      <c r="C20" s="15"/>
      <c r="D20" s="15"/>
      <c r="E20" s="15"/>
      <c r="F20" s="15"/>
      <c r="G20" s="15"/>
      <c r="H20" s="15"/>
    </row>
    <row r="21" spans="1:8" ht="18" customHeight="1" x14ac:dyDescent="0.35">
      <c r="A21" s="13"/>
      <c r="B21" s="14"/>
      <c r="C21" s="15"/>
      <c r="D21" s="15"/>
      <c r="E21" s="15"/>
      <c r="F21" s="15"/>
      <c r="G21" s="15"/>
      <c r="H21" s="15"/>
    </row>
    <row r="22" spans="1:8" ht="36" customHeight="1" x14ac:dyDescent="0.35">
      <c r="A22" s="43" t="s">
        <v>22</v>
      </c>
      <c r="B22" s="43"/>
      <c r="C22" s="43"/>
      <c r="D22" s="43"/>
      <c r="E22" s="49" t="s">
        <v>23</v>
      </c>
      <c r="F22" s="41"/>
      <c r="G22" s="41"/>
      <c r="H22" s="41"/>
    </row>
    <row r="23" spans="1:8" ht="18" customHeight="1" x14ac:dyDescent="0.35">
      <c r="A23" s="33" t="s">
        <v>13</v>
      </c>
      <c r="B23" s="33" t="s">
        <v>13</v>
      </c>
      <c r="C23" s="33" t="s">
        <v>13</v>
      </c>
      <c r="D23" s="33" t="s">
        <v>13</v>
      </c>
      <c r="E23" s="34">
        <v>52</v>
      </c>
      <c r="F23" s="33">
        <v>37</v>
      </c>
      <c r="G23" s="33">
        <v>37</v>
      </c>
      <c r="H23" s="33">
        <v>37</v>
      </c>
    </row>
    <row r="24" spans="1:8" ht="18" customHeight="1" x14ac:dyDescent="0.35">
      <c r="A24" s="33" t="s">
        <v>12</v>
      </c>
      <c r="B24" s="33" t="s">
        <v>13</v>
      </c>
      <c r="C24" s="33" t="s">
        <v>13</v>
      </c>
      <c r="D24" s="33" t="s">
        <v>13</v>
      </c>
      <c r="E24" s="34">
        <v>26</v>
      </c>
      <c r="F24" s="33">
        <v>32</v>
      </c>
      <c r="G24" s="33">
        <v>32</v>
      </c>
      <c r="H24" s="33">
        <v>32</v>
      </c>
    </row>
    <row r="25" spans="1:8" ht="18" customHeight="1" x14ac:dyDescent="0.35">
      <c r="A25" s="33" t="s">
        <v>14</v>
      </c>
      <c r="B25" s="33" t="s">
        <v>14</v>
      </c>
      <c r="C25" s="33" t="s">
        <v>14</v>
      </c>
      <c r="D25" s="33" t="s">
        <v>14</v>
      </c>
      <c r="E25" s="34">
        <v>22</v>
      </c>
      <c r="F25" s="33">
        <v>19</v>
      </c>
      <c r="G25" s="33">
        <v>19</v>
      </c>
      <c r="H25" s="33">
        <v>19</v>
      </c>
    </row>
    <row r="26" spans="1:8" ht="18" customHeight="1" x14ac:dyDescent="0.35">
      <c r="A26" s="33" t="s">
        <v>15</v>
      </c>
      <c r="B26" s="33" t="s">
        <v>15</v>
      </c>
      <c r="C26" s="33" t="s">
        <v>15</v>
      </c>
      <c r="D26" s="33" t="s">
        <v>15</v>
      </c>
      <c r="E26" s="34">
        <v>19</v>
      </c>
      <c r="F26" s="33">
        <v>15</v>
      </c>
      <c r="G26" s="33">
        <v>15</v>
      </c>
      <c r="H26" s="33">
        <v>15</v>
      </c>
    </row>
    <row r="27" spans="1:8" ht="18" customHeight="1" x14ac:dyDescent="0.35">
      <c r="A27" s="33" t="s">
        <v>16</v>
      </c>
      <c r="B27" s="33" t="s">
        <v>16</v>
      </c>
      <c r="C27" s="33" t="s">
        <v>16</v>
      </c>
      <c r="D27" s="33" t="s">
        <v>16</v>
      </c>
      <c r="E27" s="34">
        <v>19</v>
      </c>
      <c r="F27" s="33">
        <v>11</v>
      </c>
      <c r="G27" s="33">
        <v>11</v>
      </c>
      <c r="H27" s="33">
        <v>11</v>
      </c>
    </row>
    <row r="28" spans="1:8" ht="18" customHeight="1" x14ac:dyDescent="0.35">
      <c r="A28" s="33" t="s">
        <v>46</v>
      </c>
      <c r="B28" s="33" t="s">
        <v>17</v>
      </c>
      <c r="C28" s="33" t="s">
        <v>17</v>
      </c>
      <c r="D28" s="33" t="s">
        <v>17</v>
      </c>
      <c r="E28" s="34">
        <v>14</v>
      </c>
      <c r="F28" s="33">
        <v>10</v>
      </c>
      <c r="G28" s="33">
        <v>10</v>
      </c>
      <c r="H28" s="33">
        <v>10</v>
      </c>
    </row>
    <row r="29" spans="1:8" ht="18" customHeight="1" x14ac:dyDescent="0.35">
      <c r="A29" s="33" t="s">
        <v>17</v>
      </c>
      <c r="B29" s="33" t="s">
        <v>10</v>
      </c>
      <c r="C29" s="33" t="s">
        <v>10</v>
      </c>
      <c r="D29" s="33" t="s">
        <v>10</v>
      </c>
      <c r="E29" s="34">
        <v>13</v>
      </c>
      <c r="F29" s="33">
        <v>42</v>
      </c>
      <c r="G29" s="33">
        <v>42</v>
      </c>
      <c r="H29" s="33">
        <v>42</v>
      </c>
    </row>
    <row r="30" spans="1:8" ht="18" customHeight="1" x14ac:dyDescent="0.35">
      <c r="A30" s="35" t="s">
        <v>11</v>
      </c>
      <c r="B30" s="35" t="s">
        <v>11</v>
      </c>
      <c r="C30" s="35" t="s">
        <v>11</v>
      </c>
      <c r="D30" s="35" t="s">
        <v>11</v>
      </c>
      <c r="E30" s="36">
        <v>89</v>
      </c>
      <c r="F30" s="35">
        <v>63</v>
      </c>
      <c r="G30" s="35">
        <v>63</v>
      </c>
      <c r="H30" s="35">
        <v>63</v>
      </c>
    </row>
    <row r="31" spans="1:8" ht="18" customHeight="1" x14ac:dyDescent="0.35">
      <c r="A31" s="31" t="s">
        <v>9</v>
      </c>
      <c r="B31" s="31"/>
      <c r="C31" s="31"/>
      <c r="D31" s="31"/>
      <c r="E31" s="32">
        <v>254</v>
      </c>
      <c r="F31" s="31"/>
      <c r="G31" s="31"/>
      <c r="H31" s="31"/>
    </row>
    <row r="32" spans="1:8" x14ac:dyDescent="0.35">
      <c r="A32" s="2" t="s">
        <v>27</v>
      </c>
    </row>
    <row r="33" spans="1:1" x14ac:dyDescent="0.35">
      <c r="A33" s="2" t="s">
        <v>28</v>
      </c>
    </row>
  </sheetData>
  <mergeCells count="50">
    <mergeCell ref="E25:H25"/>
    <mergeCell ref="E26:H26"/>
    <mergeCell ref="E27:H27"/>
    <mergeCell ref="E22:H22"/>
    <mergeCell ref="A23:D23"/>
    <mergeCell ref="A24:D24"/>
    <mergeCell ref="A25:D25"/>
    <mergeCell ref="A26:D26"/>
    <mergeCell ref="A27:D27"/>
    <mergeCell ref="A22:D22"/>
    <mergeCell ref="C14:C16"/>
    <mergeCell ref="D5:D7"/>
    <mergeCell ref="D8:D10"/>
    <mergeCell ref="E23:H23"/>
    <mergeCell ref="E24:H24"/>
    <mergeCell ref="D11:D13"/>
    <mergeCell ref="D14:D16"/>
    <mergeCell ref="E5:E7"/>
    <mergeCell ref="E14:E16"/>
    <mergeCell ref="F14:F16"/>
    <mergeCell ref="G11:G13"/>
    <mergeCell ref="G14:G16"/>
    <mergeCell ref="H14:H16"/>
    <mergeCell ref="H11:H13"/>
    <mergeCell ref="H8:H10"/>
    <mergeCell ref="H5:H7"/>
    <mergeCell ref="A1:XFD1"/>
    <mergeCell ref="A2:XFD2"/>
    <mergeCell ref="C5:C7"/>
    <mergeCell ref="C8:C10"/>
    <mergeCell ref="C11:C13"/>
    <mergeCell ref="C3:E3"/>
    <mergeCell ref="A3:A4"/>
    <mergeCell ref="B3:B4"/>
    <mergeCell ref="F3:H3"/>
    <mergeCell ref="E8:E10"/>
    <mergeCell ref="E11:E13"/>
    <mergeCell ref="F5:F7"/>
    <mergeCell ref="F8:F10"/>
    <mergeCell ref="F11:F13"/>
    <mergeCell ref="G5:G7"/>
    <mergeCell ref="G8:G10"/>
    <mergeCell ref="A31:D31"/>
    <mergeCell ref="E31:H31"/>
    <mergeCell ref="A28:D28"/>
    <mergeCell ref="A29:D29"/>
    <mergeCell ref="E28:H28"/>
    <mergeCell ref="E29:H29"/>
    <mergeCell ref="A30:D30"/>
    <mergeCell ref="E30:H30"/>
  </mergeCells>
  <phoneticPr fontId="4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1B2A4-D76D-4107-B384-63A4B7175734}">
  <dimension ref="A1:H80"/>
  <sheetViews>
    <sheetView topLeftCell="A7" workbookViewId="0">
      <selection activeCell="A22" sqref="A22:H30"/>
    </sheetView>
  </sheetViews>
  <sheetFormatPr defaultColWidth="9" defaultRowHeight="21" x14ac:dyDescent="0.35"/>
  <cols>
    <col min="1" max="1" width="26.75" style="2" customWidth="1"/>
    <col min="2" max="2" width="16.125" style="1" customWidth="1"/>
    <col min="3" max="3" width="12.75" style="1" customWidth="1"/>
    <col min="4" max="4" width="12.875" style="1" customWidth="1"/>
    <col min="5" max="5" width="15.375" style="1" customWidth="1"/>
    <col min="6" max="6" width="13.625" style="1" customWidth="1"/>
    <col min="7" max="7" width="14.875" style="1" customWidth="1"/>
    <col min="8" max="8" width="16.75" style="1" customWidth="1"/>
    <col min="9" max="16384" width="9" style="1"/>
  </cols>
  <sheetData>
    <row r="1" spans="1:8" s="37" customFormat="1" x14ac:dyDescent="0.35">
      <c r="A1" s="37" t="s">
        <v>29</v>
      </c>
    </row>
    <row r="2" spans="1:8" s="37" customFormat="1" x14ac:dyDescent="0.35">
      <c r="A2" s="37" t="s">
        <v>30</v>
      </c>
    </row>
    <row r="3" spans="1:8" ht="20.25" customHeight="1" x14ac:dyDescent="0.35">
      <c r="A3" s="42" t="s">
        <v>19</v>
      </c>
      <c r="B3" s="44" t="s">
        <v>0</v>
      </c>
      <c r="C3" s="41" t="s">
        <v>1</v>
      </c>
      <c r="D3" s="41"/>
      <c r="E3" s="41"/>
      <c r="F3" s="45" t="s">
        <v>5</v>
      </c>
      <c r="G3" s="45"/>
      <c r="H3" s="45"/>
    </row>
    <row r="4" spans="1:8" ht="63.75" customHeight="1" x14ac:dyDescent="0.35">
      <c r="A4" s="43"/>
      <c r="B4" s="44"/>
      <c r="C4" s="7" t="s">
        <v>2</v>
      </c>
      <c r="D4" s="7" t="s">
        <v>3</v>
      </c>
      <c r="E4" s="7" t="s">
        <v>4</v>
      </c>
      <c r="F4" s="7" t="s">
        <v>6</v>
      </c>
      <c r="G4" s="7" t="s">
        <v>7</v>
      </c>
      <c r="H4" s="7" t="s">
        <v>8</v>
      </c>
    </row>
    <row r="5" spans="1:8" x14ac:dyDescent="0.35">
      <c r="A5" s="26" t="s">
        <v>31</v>
      </c>
      <c r="B5" s="11">
        <v>24</v>
      </c>
      <c r="C5" s="38">
        <v>35</v>
      </c>
      <c r="D5" s="46">
        <v>16</v>
      </c>
      <c r="E5" s="46">
        <v>0</v>
      </c>
      <c r="F5" s="46">
        <v>20</v>
      </c>
      <c r="G5" s="46">
        <v>0</v>
      </c>
      <c r="H5" s="46">
        <v>31</v>
      </c>
    </row>
    <row r="6" spans="1:8" x14ac:dyDescent="0.35">
      <c r="A6" s="27" t="s">
        <v>32</v>
      </c>
      <c r="B6" s="8">
        <v>14</v>
      </c>
      <c r="C6" s="39"/>
      <c r="D6" s="47"/>
      <c r="E6" s="47"/>
      <c r="F6" s="47"/>
      <c r="G6" s="47"/>
      <c r="H6" s="47"/>
    </row>
    <row r="7" spans="1:8" x14ac:dyDescent="0.35">
      <c r="A7" s="28" t="s">
        <v>33</v>
      </c>
      <c r="B7" s="8">
        <v>13</v>
      </c>
      <c r="C7" s="40"/>
      <c r="D7" s="48"/>
      <c r="E7" s="48"/>
      <c r="F7" s="48"/>
      <c r="G7" s="48"/>
      <c r="H7" s="48"/>
    </row>
    <row r="8" spans="1:8" x14ac:dyDescent="0.35">
      <c r="A8" s="26" t="s">
        <v>34</v>
      </c>
      <c r="B8" s="11">
        <v>16</v>
      </c>
      <c r="C8" s="38">
        <v>45</v>
      </c>
      <c r="D8" s="46">
        <v>5</v>
      </c>
      <c r="E8" s="46">
        <v>0</v>
      </c>
      <c r="F8" s="46">
        <v>10</v>
      </c>
      <c r="G8" s="46">
        <v>0</v>
      </c>
      <c r="H8" s="46">
        <v>40</v>
      </c>
    </row>
    <row r="9" spans="1:8" x14ac:dyDescent="0.35">
      <c r="A9" s="27" t="s">
        <v>35</v>
      </c>
      <c r="B9" s="8">
        <v>14</v>
      </c>
      <c r="C9" s="39"/>
      <c r="D9" s="47"/>
      <c r="E9" s="47"/>
      <c r="F9" s="47"/>
      <c r="G9" s="47"/>
      <c r="H9" s="47"/>
    </row>
    <row r="10" spans="1:8" x14ac:dyDescent="0.35">
      <c r="A10" s="28" t="s">
        <v>52</v>
      </c>
      <c r="B10" s="8">
        <v>20</v>
      </c>
      <c r="C10" s="40"/>
      <c r="D10" s="48"/>
      <c r="E10" s="48"/>
      <c r="F10" s="48"/>
      <c r="G10" s="48"/>
      <c r="H10" s="48"/>
    </row>
    <row r="11" spans="1:8" x14ac:dyDescent="0.35">
      <c r="A11" s="26" t="s">
        <v>36</v>
      </c>
      <c r="B11" s="11">
        <v>9</v>
      </c>
      <c r="C11" s="38">
        <v>35</v>
      </c>
      <c r="D11" s="46">
        <v>22</v>
      </c>
      <c r="E11" s="46">
        <v>0</v>
      </c>
      <c r="F11" s="46">
        <v>13</v>
      </c>
      <c r="G11" s="46">
        <v>0</v>
      </c>
      <c r="H11" s="46">
        <v>44</v>
      </c>
    </row>
    <row r="12" spans="1:8" x14ac:dyDescent="0.35">
      <c r="A12" s="27" t="s">
        <v>37</v>
      </c>
      <c r="B12" s="8">
        <v>19</v>
      </c>
      <c r="C12" s="39"/>
      <c r="D12" s="47"/>
      <c r="E12" s="47"/>
      <c r="F12" s="47"/>
      <c r="G12" s="47"/>
      <c r="H12" s="47"/>
    </row>
    <row r="13" spans="1:8" x14ac:dyDescent="0.35">
      <c r="A13" s="28" t="s">
        <v>38</v>
      </c>
      <c r="B13" s="8">
        <v>29</v>
      </c>
      <c r="C13" s="40"/>
      <c r="D13" s="48"/>
      <c r="E13" s="48"/>
      <c r="F13" s="48"/>
      <c r="G13" s="48"/>
      <c r="H13" s="48"/>
    </row>
    <row r="14" spans="1:8" x14ac:dyDescent="0.35">
      <c r="A14" s="27" t="s">
        <v>39</v>
      </c>
      <c r="B14" s="11">
        <v>7</v>
      </c>
      <c r="C14" s="38">
        <v>23</v>
      </c>
      <c r="D14" s="46">
        <v>73</v>
      </c>
      <c r="E14" s="46">
        <v>0</v>
      </c>
      <c r="F14" s="46">
        <v>48</v>
      </c>
      <c r="G14" s="46">
        <v>0</v>
      </c>
      <c r="H14" s="46">
        <v>48</v>
      </c>
    </row>
    <row r="15" spans="1:8" x14ac:dyDescent="0.35">
      <c r="A15" s="27" t="s">
        <v>40</v>
      </c>
      <c r="B15" s="8">
        <v>36</v>
      </c>
      <c r="C15" s="39"/>
      <c r="D15" s="47"/>
      <c r="E15" s="47"/>
      <c r="F15" s="47"/>
      <c r="G15" s="47"/>
      <c r="H15" s="47"/>
    </row>
    <row r="16" spans="1:8" x14ac:dyDescent="0.35">
      <c r="A16" s="27" t="s">
        <v>41</v>
      </c>
      <c r="B16" s="8">
        <v>53</v>
      </c>
      <c r="C16" s="40"/>
      <c r="D16" s="48"/>
      <c r="E16" s="48"/>
      <c r="F16" s="48"/>
      <c r="G16" s="48"/>
      <c r="H16" s="48"/>
    </row>
    <row r="17" spans="1:8" ht="18" customHeight="1" x14ac:dyDescent="0.35">
      <c r="A17" s="9" t="s">
        <v>9</v>
      </c>
      <c r="B17" s="10">
        <f>SUM(B5:B16)</f>
        <v>254</v>
      </c>
      <c r="C17" s="6">
        <f>SUM(C5:C16)</f>
        <v>138</v>
      </c>
      <c r="D17" s="6">
        <f t="shared" ref="D17:H17" si="0">SUM(D5:D16)</f>
        <v>116</v>
      </c>
      <c r="E17" s="6">
        <f t="shared" si="0"/>
        <v>0</v>
      </c>
      <c r="F17" s="6">
        <f t="shared" si="0"/>
        <v>91</v>
      </c>
      <c r="G17" s="6">
        <f t="shared" si="0"/>
        <v>0</v>
      </c>
      <c r="H17" s="6">
        <f t="shared" si="0"/>
        <v>163</v>
      </c>
    </row>
    <row r="18" spans="1:8" ht="18" customHeight="1" x14ac:dyDescent="0.35">
      <c r="A18" s="13"/>
      <c r="B18" s="14"/>
      <c r="C18" s="15"/>
      <c r="D18" s="15"/>
      <c r="E18" s="15"/>
      <c r="F18" s="15"/>
      <c r="G18" s="15"/>
      <c r="H18" s="15"/>
    </row>
    <row r="19" spans="1:8" ht="18" customHeight="1" x14ac:dyDescent="0.35">
      <c r="A19" s="13"/>
      <c r="B19" s="14"/>
      <c r="C19" s="15"/>
      <c r="D19" s="15"/>
      <c r="E19" s="15"/>
      <c r="F19" s="15"/>
      <c r="G19" s="15"/>
      <c r="H19" s="15"/>
    </row>
    <row r="20" spans="1:8" ht="18" customHeight="1" x14ac:dyDescent="0.35">
      <c r="A20" s="13"/>
      <c r="B20" s="14"/>
      <c r="C20" s="15"/>
      <c r="D20" s="15"/>
      <c r="E20" s="15"/>
      <c r="F20" s="15"/>
      <c r="G20" s="15"/>
      <c r="H20" s="15"/>
    </row>
    <row r="21" spans="1:8" ht="18" customHeight="1" x14ac:dyDescent="0.35">
      <c r="A21" s="13"/>
      <c r="B21" s="14"/>
      <c r="C21" s="15"/>
      <c r="D21" s="15"/>
      <c r="E21" s="15"/>
      <c r="F21" s="15"/>
      <c r="G21" s="15"/>
      <c r="H21" s="15"/>
    </row>
    <row r="22" spans="1:8" ht="36" customHeight="1" x14ac:dyDescent="0.35">
      <c r="A22" s="43" t="s">
        <v>22</v>
      </c>
      <c r="B22" s="43"/>
      <c r="C22" s="43"/>
      <c r="D22" s="43"/>
      <c r="E22" s="49" t="s">
        <v>23</v>
      </c>
      <c r="F22" s="41"/>
      <c r="G22" s="41"/>
      <c r="H22" s="41"/>
    </row>
    <row r="23" spans="1:8" ht="18" customHeight="1" x14ac:dyDescent="0.35">
      <c r="A23" s="33" t="s">
        <v>13</v>
      </c>
      <c r="B23" s="33" t="s">
        <v>13</v>
      </c>
      <c r="C23" s="33" t="s">
        <v>13</v>
      </c>
      <c r="D23" s="33" t="s">
        <v>13</v>
      </c>
      <c r="E23" s="33" t="s">
        <v>42</v>
      </c>
      <c r="F23" s="33">
        <v>37</v>
      </c>
      <c r="G23" s="33">
        <v>37</v>
      </c>
      <c r="H23" s="33">
        <v>37</v>
      </c>
    </row>
    <row r="24" spans="1:8" ht="18" customHeight="1" x14ac:dyDescent="0.35">
      <c r="A24" s="33" t="s">
        <v>12</v>
      </c>
      <c r="B24" s="33" t="s">
        <v>13</v>
      </c>
      <c r="C24" s="33" t="s">
        <v>13</v>
      </c>
      <c r="D24" s="33" t="s">
        <v>13</v>
      </c>
      <c r="E24" s="33" t="s">
        <v>43</v>
      </c>
      <c r="F24" s="33">
        <v>32</v>
      </c>
      <c r="G24" s="33">
        <v>32</v>
      </c>
      <c r="H24" s="33">
        <v>32</v>
      </c>
    </row>
    <row r="25" spans="1:8" ht="18" customHeight="1" x14ac:dyDescent="0.35">
      <c r="A25" s="33" t="s">
        <v>14</v>
      </c>
      <c r="B25" s="33" t="s">
        <v>14</v>
      </c>
      <c r="C25" s="33" t="s">
        <v>14</v>
      </c>
      <c r="D25" s="33" t="s">
        <v>14</v>
      </c>
      <c r="E25" s="33" t="s">
        <v>44</v>
      </c>
      <c r="F25" s="33">
        <v>19</v>
      </c>
      <c r="G25" s="33">
        <v>19</v>
      </c>
      <c r="H25" s="33">
        <v>19</v>
      </c>
    </row>
    <row r="26" spans="1:8" ht="18" customHeight="1" x14ac:dyDescent="0.35">
      <c r="A26" s="33" t="s">
        <v>15</v>
      </c>
      <c r="B26" s="33" t="s">
        <v>15</v>
      </c>
      <c r="C26" s="33" t="s">
        <v>15</v>
      </c>
      <c r="D26" s="33" t="s">
        <v>15</v>
      </c>
      <c r="E26" s="33" t="s">
        <v>45</v>
      </c>
      <c r="F26" s="33">
        <v>15</v>
      </c>
      <c r="G26" s="33">
        <v>15</v>
      </c>
      <c r="H26" s="33">
        <v>15</v>
      </c>
    </row>
    <row r="27" spans="1:8" ht="18" customHeight="1" x14ac:dyDescent="0.35">
      <c r="A27" s="33" t="s">
        <v>16</v>
      </c>
      <c r="B27" s="33" t="s">
        <v>16</v>
      </c>
      <c r="C27" s="33" t="s">
        <v>16</v>
      </c>
      <c r="D27" s="33" t="s">
        <v>16</v>
      </c>
      <c r="E27" s="33" t="s">
        <v>45</v>
      </c>
      <c r="F27" s="33">
        <v>11</v>
      </c>
      <c r="G27" s="33">
        <v>11</v>
      </c>
      <c r="H27" s="33">
        <v>11</v>
      </c>
    </row>
    <row r="28" spans="1:8" ht="18" customHeight="1" x14ac:dyDescent="0.35">
      <c r="A28" s="33" t="s">
        <v>46</v>
      </c>
      <c r="B28" s="33" t="s">
        <v>17</v>
      </c>
      <c r="C28" s="33" t="s">
        <v>17</v>
      </c>
      <c r="D28" s="33" t="s">
        <v>17</v>
      </c>
      <c r="E28" s="33" t="s">
        <v>47</v>
      </c>
      <c r="F28" s="33">
        <v>10</v>
      </c>
      <c r="G28" s="33">
        <v>10</v>
      </c>
      <c r="H28" s="33">
        <v>10</v>
      </c>
    </row>
    <row r="29" spans="1:8" ht="18" customHeight="1" x14ac:dyDescent="0.35">
      <c r="A29" s="33" t="s">
        <v>17</v>
      </c>
      <c r="B29" s="33" t="s">
        <v>10</v>
      </c>
      <c r="C29" s="33" t="s">
        <v>10</v>
      </c>
      <c r="D29" s="33" t="s">
        <v>10</v>
      </c>
      <c r="E29" s="33" t="s">
        <v>48</v>
      </c>
      <c r="F29" s="33">
        <v>42</v>
      </c>
      <c r="G29" s="33">
        <v>42</v>
      </c>
      <c r="H29" s="33">
        <v>42</v>
      </c>
    </row>
    <row r="30" spans="1:8" ht="18" customHeight="1" x14ac:dyDescent="0.35">
      <c r="A30" s="35" t="s">
        <v>11</v>
      </c>
      <c r="B30" s="35" t="s">
        <v>11</v>
      </c>
      <c r="C30" s="35" t="s">
        <v>11</v>
      </c>
      <c r="D30" s="35" t="s">
        <v>11</v>
      </c>
      <c r="E30" s="35" t="s">
        <v>49</v>
      </c>
      <c r="F30" s="35">
        <v>63</v>
      </c>
      <c r="G30" s="35">
        <v>63</v>
      </c>
      <c r="H30" s="35">
        <v>63</v>
      </c>
    </row>
    <row r="31" spans="1:8" ht="18" customHeight="1" x14ac:dyDescent="0.35">
      <c r="A31" s="31" t="s">
        <v>9</v>
      </c>
      <c r="B31" s="31"/>
      <c r="C31" s="31"/>
      <c r="D31" s="31"/>
      <c r="E31" s="31" t="s">
        <v>50</v>
      </c>
      <c r="F31" s="31"/>
      <c r="G31" s="31"/>
      <c r="H31" s="31"/>
    </row>
    <row r="32" spans="1:8" x14ac:dyDescent="0.35">
      <c r="A32" s="2" t="s">
        <v>20</v>
      </c>
    </row>
    <row r="33" spans="1:5" x14ac:dyDescent="0.35">
      <c r="A33" s="2" t="s">
        <v>21</v>
      </c>
    </row>
    <row r="35" spans="1:5" x14ac:dyDescent="0.35">
      <c r="A35" s="2" t="s">
        <v>22</v>
      </c>
      <c r="B35" s="1" t="s">
        <v>18</v>
      </c>
    </row>
    <row r="36" spans="1:5" x14ac:dyDescent="0.35">
      <c r="A36" s="16" t="s">
        <v>11</v>
      </c>
      <c r="B36" s="8">
        <v>89</v>
      </c>
      <c r="C36" s="16"/>
      <c r="D36" s="16"/>
      <c r="E36" s="16"/>
    </row>
    <row r="37" spans="1:5" x14ac:dyDescent="0.35">
      <c r="A37" s="16" t="s">
        <v>13</v>
      </c>
      <c r="B37" s="8">
        <v>52</v>
      </c>
      <c r="C37" s="16"/>
      <c r="D37" s="16"/>
      <c r="E37" s="16"/>
    </row>
    <row r="38" spans="1:5" x14ac:dyDescent="0.35">
      <c r="A38" s="16" t="s">
        <v>12</v>
      </c>
      <c r="B38" s="8">
        <v>26</v>
      </c>
      <c r="C38" s="16"/>
      <c r="D38" s="16"/>
      <c r="E38" s="16"/>
    </row>
    <row r="39" spans="1:5" x14ac:dyDescent="0.35">
      <c r="A39" s="16" t="s">
        <v>14</v>
      </c>
      <c r="B39" s="8">
        <v>22</v>
      </c>
      <c r="C39" s="16"/>
      <c r="D39" s="16"/>
      <c r="E39" s="16"/>
    </row>
    <row r="40" spans="1:5" x14ac:dyDescent="0.35">
      <c r="A40" s="16" t="s">
        <v>15</v>
      </c>
      <c r="B40" s="29">
        <v>19</v>
      </c>
      <c r="C40" s="16"/>
      <c r="D40" s="16"/>
      <c r="E40" s="16"/>
    </row>
    <row r="41" spans="1:5" x14ac:dyDescent="0.35">
      <c r="A41" s="16" t="s">
        <v>16</v>
      </c>
      <c r="B41" s="8">
        <v>19</v>
      </c>
      <c r="C41" s="16"/>
      <c r="D41" s="16"/>
      <c r="E41" s="16"/>
    </row>
    <row r="42" spans="1:5" x14ac:dyDescent="0.35">
      <c r="A42" s="16" t="s">
        <v>46</v>
      </c>
      <c r="B42" s="8">
        <v>14</v>
      </c>
      <c r="C42" s="16"/>
      <c r="D42" s="16"/>
      <c r="E42" s="16"/>
    </row>
    <row r="43" spans="1:5" x14ac:dyDescent="0.35">
      <c r="A43" s="17" t="s">
        <v>17</v>
      </c>
      <c r="B43" s="30">
        <v>13</v>
      </c>
      <c r="C43" s="17"/>
      <c r="D43" s="17"/>
      <c r="E43" s="17"/>
    </row>
    <row r="53" spans="1:2" ht="42" x14ac:dyDescent="0.35">
      <c r="A53" s="3" t="s">
        <v>51</v>
      </c>
      <c r="B53" s="18" t="s">
        <v>0</v>
      </c>
    </row>
    <row r="54" spans="1:2" x14ac:dyDescent="0.35">
      <c r="A54" s="26" t="s">
        <v>31</v>
      </c>
      <c r="B54" s="11">
        <v>24</v>
      </c>
    </row>
    <row r="55" spans="1:2" x14ac:dyDescent="0.35">
      <c r="A55" s="27" t="s">
        <v>32</v>
      </c>
      <c r="B55" s="8">
        <v>14</v>
      </c>
    </row>
    <row r="56" spans="1:2" x14ac:dyDescent="0.35">
      <c r="A56" s="28" t="s">
        <v>33</v>
      </c>
      <c r="B56" s="8">
        <v>13</v>
      </c>
    </row>
    <row r="57" spans="1:2" x14ac:dyDescent="0.35">
      <c r="A57" s="26" t="s">
        <v>34</v>
      </c>
      <c r="B57" s="11">
        <v>16</v>
      </c>
    </row>
    <row r="58" spans="1:2" x14ac:dyDescent="0.35">
      <c r="A58" s="27" t="s">
        <v>35</v>
      </c>
      <c r="B58" s="8">
        <v>14</v>
      </c>
    </row>
    <row r="59" spans="1:2" x14ac:dyDescent="0.35">
      <c r="A59" s="28" t="s">
        <v>52</v>
      </c>
      <c r="B59" s="8">
        <v>20</v>
      </c>
    </row>
    <row r="60" spans="1:2" x14ac:dyDescent="0.35">
      <c r="A60" s="26" t="s">
        <v>36</v>
      </c>
      <c r="B60" s="11">
        <v>9</v>
      </c>
    </row>
    <row r="61" spans="1:2" x14ac:dyDescent="0.35">
      <c r="A61" s="27" t="s">
        <v>37</v>
      </c>
      <c r="B61" s="8">
        <v>19</v>
      </c>
    </row>
    <row r="62" spans="1:2" x14ac:dyDescent="0.35">
      <c r="A62" s="28" t="s">
        <v>38</v>
      </c>
      <c r="B62" s="8">
        <v>29</v>
      </c>
    </row>
    <row r="63" spans="1:2" x14ac:dyDescent="0.35">
      <c r="A63" s="27" t="s">
        <v>39</v>
      </c>
      <c r="B63" s="11">
        <v>7</v>
      </c>
    </row>
    <row r="64" spans="1:2" x14ac:dyDescent="0.35">
      <c r="A64" s="27" t="s">
        <v>40</v>
      </c>
      <c r="B64" s="8">
        <v>36</v>
      </c>
    </row>
    <row r="65" spans="1:3" x14ac:dyDescent="0.35">
      <c r="A65" s="27" t="s">
        <v>41</v>
      </c>
      <c r="B65" s="8">
        <v>53</v>
      </c>
    </row>
    <row r="69" spans="1:3" x14ac:dyDescent="0.35">
      <c r="A69" s="50" t="s">
        <v>1</v>
      </c>
      <c r="B69" s="50"/>
      <c r="C69" s="50"/>
    </row>
    <row r="70" spans="1:3" ht="51.75" x14ac:dyDescent="0.35">
      <c r="A70" s="7" t="s">
        <v>2</v>
      </c>
      <c r="B70" s="7" t="s">
        <v>3</v>
      </c>
      <c r="C70" s="7" t="s">
        <v>4</v>
      </c>
    </row>
    <row r="71" spans="1:3" x14ac:dyDescent="0.35">
      <c r="A71" s="6">
        <v>138</v>
      </c>
      <c r="B71" s="6">
        <v>116</v>
      </c>
      <c r="C71" s="6">
        <v>0</v>
      </c>
    </row>
    <row r="78" spans="1:3" x14ac:dyDescent="0.35">
      <c r="A78" s="45" t="s">
        <v>5</v>
      </c>
      <c r="B78" s="45"/>
      <c r="C78" s="45"/>
    </row>
    <row r="79" spans="1:3" ht="51.75" x14ac:dyDescent="0.35">
      <c r="A79" s="7" t="s">
        <v>6</v>
      </c>
      <c r="B79" s="7" t="s">
        <v>7</v>
      </c>
      <c r="C79" s="7" t="s">
        <v>8</v>
      </c>
    </row>
    <row r="80" spans="1:3" x14ac:dyDescent="0.35">
      <c r="A80" s="6">
        <v>91</v>
      </c>
      <c r="B80" s="6">
        <v>0</v>
      </c>
      <c r="C80" s="6">
        <v>163</v>
      </c>
    </row>
  </sheetData>
  <autoFilter ref="A35:B43" xr:uid="{1B51B2A4-D76D-4107-B384-63A4B7175734}">
    <sortState xmlns:xlrd2="http://schemas.microsoft.com/office/spreadsheetml/2017/richdata2" ref="A36:B43">
      <sortCondition descending="1" ref="B35:B43"/>
    </sortState>
  </autoFilter>
  <mergeCells count="52">
    <mergeCell ref="A1:XFD1"/>
    <mergeCell ref="A2:XFD2"/>
    <mergeCell ref="A3:A4"/>
    <mergeCell ref="B3:B4"/>
    <mergeCell ref="C3:E3"/>
    <mergeCell ref="F3:H3"/>
    <mergeCell ref="H8:H10"/>
    <mergeCell ref="C5:C7"/>
    <mergeCell ref="D5:D7"/>
    <mergeCell ref="E5:E7"/>
    <mergeCell ref="F5:F7"/>
    <mergeCell ref="G5:G7"/>
    <mergeCell ref="H5:H7"/>
    <mergeCell ref="C8:C10"/>
    <mergeCell ref="D8:D10"/>
    <mergeCell ref="E8:E10"/>
    <mergeCell ref="F8:F10"/>
    <mergeCell ref="G8:G10"/>
    <mergeCell ref="H14:H16"/>
    <mergeCell ref="C11:C13"/>
    <mergeCell ref="D11:D13"/>
    <mergeCell ref="E11:E13"/>
    <mergeCell ref="F11:F13"/>
    <mergeCell ref="G11:G13"/>
    <mergeCell ref="H11:H13"/>
    <mergeCell ref="C14:C16"/>
    <mergeCell ref="D14:D16"/>
    <mergeCell ref="E14:E16"/>
    <mergeCell ref="F14:F16"/>
    <mergeCell ref="G14:G16"/>
    <mergeCell ref="A22:D22"/>
    <mergeCell ref="E22:H22"/>
    <mergeCell ref="A23:D23"/>
    <mergeCell ref="E23:H23"/>
    <mergeCell ref="A24:D24"/>
    <mergeCell ref="E24:H24"/>
    <mergeCell ref="A25:D25"/>
    <mergeCell ref="E25:H25"/>
    <mergeCell ref="A26:D26"/>
    <mergeCell ref="E26:H26"/>
    <mergeCell ref="A27:D27"/>
    <mergeCell ref="E27:H27"/>
    <mergeCell ref="A78:C78"/>
    <mergeCell ref="A69:C69"/>
    <mergeCell ref="A31:D31"/>
    <mergeCell ref="E31:H31"/>
    <mergeCell ref="A28:D28"/>
    <mergeCell ref="E28:H28"/>
    <mergeCell ref="A29:D29"/>
    <mergeCell ref="E29:H29"/>
    <mergeCell ref="A30:D30"/>
    <mergeCell ref="E30:H30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05761-F371-4290-A42C-62887A347C07}">
  <dimension ref="A1:L13"/>
  <sheetViews>
    <sheetView workbookViewId="0">
      <selection activeCell="C23" sqref="C23"/>
    </sheetView>
  </sheetViews>
  <sheetFormatPr defaultColWidth="9" defaultRowHeight="21" x14ac:dyDescent="0.35"/>
  <cols>
    <col min="1" max="1" width="17.375" style="1" customWidth="1"/>
    <col min="2" max="2" width="26.75" style="2" customWidth="1"/>
    <col min="3" max="4" width="16.125" style="1" customWidth="1"/>
    <col min="5" max="6" width="45.375" style="1" customWidth="1"/>
    <col min="7" max="7" width="51.125" style="1" customWidth="1"/>
    <col min="8" max="8" width="48.75" style="1" customWidth="1"/>
    <col min="9" max="12" width="45.125" style="1" customWidth="1"/>
    <col min="13" max="16384" width="9" style="1"/>
  </cols>
  <sheetData>
    <row r="1" spans="1:12" ht="39.75" customHeight="1" x14ac:dyDescent="0.35">
      <c r="A1" s="57" t="s">
        <v>59</v>
      </c>
      <c r="B1" s="4" t="s">
        <v>24</v>
      </c>
      <c r="C1" s="5" t="s">
        <v>0</v>
      </c>
      <c r="D1" s="5" t="s">
        <v>60</v>
      </c>
      <c r="E1" s="59" t="s">
        <v>64</v>
      </c>
      <c r="F1" s="60" t="s">
        <v>56</v>
      </c>
      <c r="G1" s="60" t="s">
        <v>57</v>
      </c>
      <c r="H1" s="60" t="s">
        <v>67</v>
      </c>
      <c r="I1" s="60" t="s">
        <v>68</v>
      </c>
      <c r="J1" s="60" t="s">
        <v>69</v>
      </c>
      <c r="K1" s="60" t="s">
        <v>22</v>
      </c>
      <c r="L1" s="60" t="s">
        <v>18</v>
      </c>
    </row>
    <row r="2" spans="1:12" x14ac:dyDescent="0.35">
      <c r="A2" s="56">
        <v>1</v>
      </c>
      <c r="B2" s="54" t="s">
        <v>31</v>
      </c>
      <c r="C2" s="55">
        <v>24</v>
      </c>
      <c r="D2" s="55">
        <v>1</v>
      </c>
      <c r="E2" s="54" t="s">
        <v>58</v>
      </c>
      <c r="F2" s="54" t="s">
        <v>65</v>
      </c>
      <c r="G2" s="56">
        <v>16</v>
      </c>
      <c r="H2" s="53">
        <v>20</v>
      </c>
      <c r="I2" s="53">
        <v>31</v>
      </c>
      <c r="J2" s="53">
        <v>1</v>
      </c>
      <c r="K2" s="53" t="s">
        <v>13</v>
      </c>
      <c r="L2" s="53">
        <v>52</v>
      </c>
    </row>
    <row r="3" spans="1:12" x14ac:dyDescent="0.35">
      <c r="A3" s="56">
        <v>2</v>
      </c>
      <c r="B3" s="54" t="s">
        <v>32</v>
      </c>
      <c r="C3" s="55">
        <v>14</v>
      </c>
      <c r="D3" s="55">
        <v>2</v>
      </c>
      <c r="E3" s="54" t="s">
        <v>61</v>
      </c>
      <c r="F3" s="54" t="s">
        <v>66</v>
      </c>
      <c r="G3" s="56">
        <v>5</v>
      </c>
      <c r="H3" s="53">
        <v>10</v>
      </c>
      <c r="I3" s="53">
        <v>40</v>
      </c>
      <c r="J3" s="53">
        <v>2</v>
      </c>
      <c r="K3" s="53" t="s">
        <v>12</v>
      </c>
      <c r="L3" s="53">
        <v>26</v>
      </c>
    </row>
    <row r="4" spans="1:12" x14ac:dyDescent="0.35">
      <c r="A4" s="56">
        <v>3</v>
      </c>
      <c r="B4" s="54" t="s">
        <v>33</v>
      </c>
      <c r="C4" s="55">
        <v>13</v>
      </c>
      <c r="D4" s="55">
        <v>3</v>
      </c>
      <c r="E4" s="54" t="s">
        <v>62</v>
      </c>
      <c r="F4" s="54" t="s">
        <v>65</v>
      </c>
      <c r="G4" s="56">
        <v>22</v>
      </c>
      <c r="H4" s="53">
        <v>13</v>
      </c>
      <c r="I4" s="53">
        <v>44</v>
      </c>
      <c r="J4" s="53">
        <v>3</v>
      </c>
      <c r="K4" s="53" t="s">
        <v>14</v>
      </c>
      <c r="L4" s="53">
        <v>22</v>
      </c>
    </row>
    <row r="5" spans="1:12" x14ac:dyDescent="0.35">
      <c r="A5" s="56">
        <v>4</v>
      </c>
      <c r="B5" s="54" t="s">
        <v>34</v>
      </c>
      <c r="C5" s="55">
        <v>16</v>
      </c>
      <c r="D5" s="55">
        <v>4</v>
      </c>
      <c r="E5" s="55" t="s">
        <v>63</v>
      </c>
      <c r="F5" s="56">
        <v>23</v>
      </c>
      <c r="G5" s="56">
        <v>73</v>
      </c>
      <c r="H5" s="53">
        <v>48</v>
      </c>
      <c r="I5" s="53">
        <v>48</v>
      </c>
      <c r="J5" s="53">
        <v>4</v>
      </c>
      <c r="K5" s="53" t="s">
        <v>15</v>
      </c>
      <c r="L5" s="53">
        <v>19</v>
      </c>
    </row>
    <row r="6" spans="1:12" x14ac:dyDescent="0.35">
      <c r="A6" s="56">
        <v>5</v>
      </c>
      <c r="B6" s="54" t="s">
        <v>35</v>
      </c>
      <c r="C6" s="55">
        <v>14</v>
      </c>
      <c r="D6" s="58"/>
      <c r="J6" s="53">
        <v>5</v>
      </c>
      <c r="K6" s="53" t="s">
        <v>16</v>
      </c>
      <c r="L6" s="53">
        <v>19</v>
      </c>
    </row>
    <row r="7" spans="1:12" x14ac:dyDescent="0.35">
      <c r="A7" s="56">
        <v>6</v>
      </c>
      <c r="B7" s="54" t="s">
        <v>52</v>
      </c>
      <c r="C7" s="55">
        <v>20</v>
      </c>
      <c r="D7" s="58"/>
      <c r="J7" s="53">
        <v>6</v>
      </c>
      <c r="K7" s="53" t="s">
        <v>46</v>
      </c>
      <c r="L7" s="53">
        <v>14</v>
      </c>
    </row>
    <row r="8" spans="1:12" x14ac:dyDescent="0.35">
      <c r="A8" s="56">
        <v>7</v>
      </c>
      <c r="B8" s="54" t="s">
        <v>36</v>
      </c>
      <c r="C8" s="55">
        <v>9</v>
      </c>
      <c r="D8" s="58"/>
      <c r="J8" s="53">
        <v>7</v>
      </c>
      <c r="K8" s="53" t="s">
        <v>17</v>
      </c>
      <c r="L8" s="53">
        <v>13</v>
      </c>
    </row>
    <row r="9" spans="1:12" x14ac:dyDescent="0.35">
      <c r="A9" s="56">
        <v>8</v>
      </c>
      <c r="B9" s="54" t="s">
        <v>37</v>
      </c>
      <c r="C9" s="55">
        <v>19</v>
      </c>
      <c r="D9" s="58"/>
      <c r="J9" s="53">
        <v>8</v>
      </c>
      <c r="K9" s="53" t="s">
        <v>11</v>
      </c>
      <c r="L9" s="53">
        <v>89</v>
      </c>
    </row>
    <row r="10" spans="1:12" x14ac:dyDescent="0.35">
      <c r="A10" s="56">
        <v>9</v>
      </c>
      <c r="B10" s="54" t="s">
        <v>38</v>
      </c>
      <c r="C10" s="55">
        <v>29</v>
      </c>
      <c r="D10" s="58"/>
      <c r="J10" s="61"/>
    </row>
    <row r="11" spans="1:12" x14ac:dyDescent="0.35">
      <c r="A11" s="56">
        <v>10</v>
      </c>
      <c r="B11" s="54" t="s">
        <v>39</v>
      </c>
      <c r="C11" s="55">
        <v>7</v>
      </c>
      <c r="D11" s="58"/>
      <c r="J11" s="61"/>
    </row>
    <row r="12" spans="1:12" x14ac:dyDescent="0.35">
      <c r="A12" s="56">
        <v>11</v>
      </c>
      <c r="B12" s="54" t="s">
        <v>40</v>
      </c>
      <c r="C12" s="55">
        <v>36</v>
      </c>
      <c r="D12" s="58"/>
      <c r="J12" s="61"/>
    </row>
    <row r="13" spans="1:12" x14ac:dyDescent="0.35">
      <c r="A13" s="56">
        <v>12</v>
      </c>
      <c r="B13" s="54" t="s">
        <v>41</v>
      </c>
      <c r="C13" s="55">
        <v>53</v>
      </c>
      <c r="D13" s="58"/>
      <c r="J13" s="61"/>
    </row>
  </sheetData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8E018-50E2-418F-ACE1-A092F4D8571F}">
  <dimension ref="A1:B20"/>
  <sheetViews>
    <sheetView tabSelected="1" workbookViewId="0">
      <selection activeCell="E11" sqref="E11"/>
    </sheetView>
  </sheetViews>
  <sheetFormatPr defaultColWidth="9" defaultRowHeight="21" x14ac:dyDescent="0.35"/>
  <cols>
    <col min="1" max="1" width="26.75" style="2" customWidth="1"/>
    <col min="2" max="2" width="16.125" style="1" customWidth="1"/>
    <col min="3" max="4" width="9" style="1" customWidth="1"/>
    <col min="5" max="16384" width="9" style="1"/>
  </cols>
  <sheetData>
    <row r="1" spans="1:2" ht="40.5" customHeight="1" x14ac:dyDescent="0.35">
      <c r="A1" s="12" t="s">
        <v>25</v>
      </c>
      <c r="B1" s="6" t="s">
        <v>54</v>
      </c>
    </row>
    <row r="2" spans="1:2" ht="37.5" customHeight="1" x14ac:dyDescent="0.35">
      <c r="A2" s="19" t="s">
        <v>2</v>
      </c>
      <c r="B2" s="21">
        <v>138</v>
      </c>
    </row>
    <row r="3" spans="1:2" ht="42.75" customHeight="1" x14ac:dyDescent="0.35">
      <c r="A3" s="19" t="s">
        <v>3</v>
      </c>
      <c r="B3" s="21">
        <v>116</v>
      </c>
    </row>
    <row r="4" spans="1:2" ht="55.5" customHeight="1" x14ac:dyDescent="0.35">
      <c r="A4" s="19" t="s">
        <v>4</v>
      </c>
      <c r="B4" s="21">
        <v>0</v>
      </c>
    </row>
    <row r="5" spans="1:2" ht="18" customHeight="1" x14ac:dyDescent="0.35">
      <c r="A5" s="9" t="s">
        <v>9</v>
      </c>
      <c r="B5" s="10">
        <f>SUM(B2:B4)</f>
        <v>254</v>
      </c>
    </row>
    <row r="6" spans="1:2" ht="43.5" customHeight="1" x14ac:dyDescent="0.35">
      <c r="A6" s="20" t="s">
        <v>26</v>
      </c>
      <c r="B6" s="6" t="s">
        <v>55</v>
      </c>
    </row>
    <row r="7" spans="1:2" ht="37.5" customHeight="1" x14ac:dyDescent="0.35">
      <c r="A7" s="19" t="s">
        <v>6</v>
      </c>
      <c r="B7" s="21">
        <v>91</v>
      </c>
    </row>
    <row r="8" spans="1:2" ht="57.75" customHeight="1" x14ac:dyDescent="0.35">
      <c r="A8" s="19" t="s">
        <v>7</v>
      </c>
      <c r="B8" s="21">
        <v>0</v>
      </c>
    </row>
    <row r="9" spans="1:2" ht="61.5" customHeight="1" x14ac:dyDescent="0.35">
      <c r="A9" s="19" t="s">
        <v>8</v>
      </c>
      <c r="B9" s="21">
        <v>163</v>
      </c>
    </row>
    <row r="10" spans="1:2" ht="47.25" customHeight="1" x14ac:dyDescent="0.35">
      <c r="A10" s="4" t="s">
        <v>22</v>
      </c>
      <c r="B10" s="7"/>
    </row>
    <row r="11" spans="1:2" ht="18" customHeight="1" x14ac:dyDescent="0.35">
      <c r="A11" s="22" t="s">
        <v>13</v>
      </c>
      <c r="B11" s="23">
        <v>52</v>
      </c>
    </row>
    <row r="12" spans="1:2" ht="18" customHeight="1" x14ac:dyDescent="0.35">
      <c r="A12" s="22" t="s">
        <v>12</v>
      </c>
      <c r="B12" s="23">
        <v>26</v>
      </c>
    </row>
    <row r="13" spans="1:2" ht="18" customHeight="1" x14ac:dyDescent="0.35">
      <c r="A13" s="22" t="s">
        <v>14</v>
      </c>
      <c r="B13" s="23">
        <v>22</v>
      </c>
    </row>
    <row r="14" spans="1:2" ht="18" customHeight="1" x14ac:dyDescent="0.35">
      <c r="A14" s="22" t="s">
        <v>15</v>
      </c>
      <c r="B14" s="23">
        <v>19</v>
      </c>
    </row>
    <row r="15" spans="1:2" ht="18" customHeight="1" x14ac:dyDescent="0.35">
      <c r="A15" s="22" t="s">
        <v>16</v>
      </c>
      <c r="B15" s="23">
        <v>19</v>
      </c>
    </row>
    <row r="16" spans="1:2" ht="18" customHeight="1" x14ac:dyDescent="0.35">
      <c r="A16" s="22" t="s">
        <v>46</v>
      </c>
      <c r="B16" s="23">
        <v>14</v>
      </c>
    </row>
    <row r="17" spans="1:2" ht="18" customHeight="1" x14ac:dyDescent="0.35">
      <c r="A17" s="22" t="s">
        <v>17</v>
      </c>
      <c r="B17" s="23">
        <v>13</v>
      </c>
    </row>
    <row r="18" spans="1:2" ht="18" customHeight="1" x14ac:dyDescent="0.35">
      <c r="A18" s="22" t="s">
        <v>11</v>
      </c>
      <c r="B18" s="23">
        <v>89</v>
      </c>
    </row>
    <row r="19" spans="1:2" ht="18" customHeight="1" x14ac:dyDescent="0.35">
      <c r="A19" s="24" t="s">
        <v>9</v>
      </c>
      <c r="B19" s="25">
        <f>SUM(B11:B18)</f>
        <v>254</v>
      </c>
    </row>
    <row r="20" spans="1:2" ht="18" customHeight="1" x14ac:dyDescent="0.35">
      <c r="A20" s="13"/>
      <c r="B20" s="14"/>
    </row>
  </sheetData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26F5C-4864-4F5E-92EA-59000293D592}">
  <dimension ref="A1:I78"/>
  <sheetViews>
    <sheetView workbookViewId="0">
      <selection activeCell="E15" sqref="E15"/>
    </sheetView>
  </sheetViews>
  <sheetFormatPr defaultColWidth="9" defaultRowHeight="21" x14ac:dyDescent="0.35"/>
  <cols>
    <col min="1" max="1" width="9" style="1"/>
    <col min="2" max="2" width="26.75" style="2" customWidth="1"/>
    <col min="3" max="3" width="16.125" style="1" customWidth="1"/>
    <col min="4" max="4" width="12.75" style="1" customWidth="1"/>
    <col min="5" max="5" width="12.875" style="1" customWidth="1"/>
    <col min="6" max="6" width="15.375" style="1" customWidth="1"/>
    <col min="7" max="7" width="13.625" style="1" customWidth="1"/>
    <col min="8" max="8" width="14.875" style="1" customWidth="1"/>
    <col min="9" max="9" width="16.75" style="1" customWidth="1"/>
    <col min="10" max="16384" width="9" style="1"/>
  </cols>
  <sheetData>
    <row r="1" spans="1:9" ht="20.25" customHeight="1" x14ac:dyDescent="0.35">
      <c r="B1" s="42" t="s">
        <v>19</v>
      </c>
      <c r="C1" s="44" t="s">
        <v>0</v>
      </c>
      <c r="D1" s="41" t="s">
        <v>1</v>
      </c>
      <c r="E1" s="41"/>
      <c r="F1" s="41"/>
      <c r="G1" s="45" t="s">
        <v>5</v>
      </c>
      <c r="H1" s="45"/>
      <c r="I1" s="45"/>
    </row>
    <row r="2" spans="1:9" ht="49.5" customHeight="1" x14ac:dyDescent="0.35">
      <c r="A2" s="51" t="s">
        <v>53</v>
      </c>
      <c r="B2" s="43"/>
      <c r="C2" s="44"/>
      <c r="D2" s="7" t="s">
        <v>2</v>
      </c>
      <c r="E2" s="7" t="s">
        <v>3</v>
      </c>
      <c r="F2" s="7" t="s">
        <v>4</v>
      </c>
      <c r="G2" s="7" t="s">
        <v>6</v>
      </c>
      <c r="H2" s="7" t="s">
        <v>7</v>
      </c>
      <c r="I2" s="7" t="s">
        <v>8</v>
      </c>
    </row>
    <row r="3" spans="1:9" x14ac:dyDescent="0.35">
      <c r="A3" s="52">
        <v>1</v>
      </c>
      <c r="B3" s="26" t="s">
        <v>31</v>
      </c>
      <c r="C3" s="11">
        <v>24</v>
      </c>
      <c r="D3" s="38">
        <v>35</v>
      </c>
      <c r="E3" s="46">
        <v>16</v>
      </c>
      <c r="F3" s="46">
        <v>0</v>
      </c>
      <c r="G3" s="46">
        <v>20</v>
      </c>
      <c r="H3" s="46">
        <v>0</v>
      </c>
      <c r="I3" s="46">
        <v>31</v>
      </c>
    </row>
    <row r="4" spans="1:9" x14ac:dyDescent="0.35">
      <c r="A4" s="52">
        <v>2</v>
      </c>
      <c r="B4" s="27" t="s">
        <v>32</v>
      </c>
      <c r="C4" s="8">
        <v>14</v>
      </c>
      <c r="D4" s="39"/>
      <c r="E4" s="47"/>
      <c r="F4" s="47"/>
      <c r="G4" s="47"/>
      <c r="H4" s="47"/>
      <c r="I4" s="47"/>
    </row>
    <row r="5" spans="1:9" x14ac:dyDescent="0.35">
      <c r="A5" s="52">
        <v>3</v>
      </c>
      <c r="B5" s="28" t="s">
        <v>33</v>
      </c>
      <c r="C5" s="8">
        <v>13</v>
      </c>
      <c r="D5" s="40"/>
      <c r="E5" s="48"/>
      <c r="F5" s="48"/>
      <c r="G5" s="48"/>
      <c r="H5" s="48"/>
      <c r="I5" s="48"/>
    </row>
    <row r="6" spans="1:9" x14ac:dyDescent="0.35">
      <c r="A6" s="52">
        <v>4</v>
      </c>
      <c r="B6" s="26" t="s">
        <v>34</v>
      </c>
      <c r="C6" s="11">
        <v>16</v>
      </c>
      <c r="D6" s="38">
        <v>45</v>
      </c>
      <c r="E6" s="46">
        <v>5</v>
      </c>
      <c r="F6" s="46">
        <v>0</v>
      </c>
      <c r="G6" s="46">
        <v>10</v>
      </c>
      <c r="H6" s="46">
        <v>0</v>
      </c>
      <c r="I6" s="46">
        <v>40</v>
      </c>
    </row>
    <row r="7" spans="1:9" x14ac:dyDescent="0.35">
      <c r="A7" s="52">
        <v>5</v>
      </c>
      <c r="B7" s="27" t="s">
        <v>35</v>
      </c>
      <c r="C7" s="8">
        <v>14</v>
      </c>
      <c r="D7" s="39"/>
      <c r="E7" s="47"/>
      <c r="F7" s="47"/>
      <c r="G7" s="47"/>
      <c r="H7" s="47"/>
      <c r="I7" s="47"/>
    </row>
    <row r="8" spans="1:9" x14ac:dyDescent="0.35">
      <c r="A8" s="52">
        <v>6</v>
      </c>
      <c r="B8" s="28" t="s">
        <v>52</v>
      </c>
      <c r="C8" s="8">
        <v>20</v>
      </c>
      <c r="D8" s="40"/>
      <c r="E8" s="48"/>
      <c r="F8" s="48"/>
      <c r="G8" s="48"/>
      <c r="H8" s="48"/>
      <c r="I8" s="48"/>
    </row>
    <row r="9" spans="1:9" x14ac:dyDescent="0.35">
      <c r="A9" s="52">
        <v>7</v>
      </c>
      <c r="B9" s="26" t="s">
        <v>36</v>
      </c>
      <c r="C9" s="11">
        <v>9</v>
      </c>
      <c r="D9" s="38">
        <v>35</v>
      </c>
      <c r="E9" s="46">
        <v>22</v>
      </c>
      <c r="F9" s="46">
        <v>0</v>
      </c>
      <c r="G9" s="46">
        <v>13</v>
      </c>
      <c r="H9" s="46">
        <v>0</v>
      </c>
      <c r="I9" s="46">
        <v>44</v>
      </c>
    </row>
    <row r="10" spans="1:9" x14ac:dyDescent="0.35">
      <c r="A10" s="52">
        <v>8</v>
      </c>
      <c r="B10" s="27" t="s">
        <v>37</v>
      </c>
      <c r="C10" s="8">
        <v>19</v>
      </c>
      <c r="D10" s="39"/>
      <c r="E10" s="47"/>
      <c r="F10" s="47"/>
      <c r="G10" s="47"/>
      <c r="H10" s="47"/>
      <c r="I10" s="47"/>
    </row>
    <row r="11" spans="1:9" x14ac:dyDescent="0.35">
      <c r="A11" s="52">
        <v>9</v>
      </c>
      <c r="B11" s="28" t="s">
        <v>38</v>
      </c>
      <c r="C11" s="8">
        <v>29</v>
      </c>
      <c r="D11" s="40"/>
      <c r="E11" s="48"/>
      <c r="F11" s="48"/>
      <c r="G11" s="48"/>
      <c r="H11" s="48"/>
      <c r="I11" s="48"/>
    </row>
    <row r="12" spans="1:9" x14ac:dyDescent="0.35">
      <c r="A12" s="52">
        <v>10</v>
      </c>
      <c r="B12" s="27" t="s">
        <v>39</v>
      </c>
      <c r="C12" s="11">
        <v>7</v>
      </c>
      <c r="D12" s="38">
        <v>23</v>
      </c>
      <c r="E12" s="46">
        <v>73</v>
      </c>
      <c r="F12" s="46">
        <v>0</v>
      </c>
      <c r="G12" s="46">
        <v>48</v>
      </c>
      <c r="H12" s="46">
        <v>0</v>
      </c>
      <c r="I12" s="46">
        <v>48</v>
      </c>
    </row>
    <row r="13" spans="1:9" x14ac:dyDescent="0.35">
      <c r="A13" s="52">
        <v>11</v>
      </c>
      <c r="B13" s="27" t="s">
        <v>40</v>
      </c>
      <c r="C13" s="8">
        <v>36</v>
      </c>
      <c r="D13" s="39"/>
      <c r="E13" s="47"/>
      <c r="F13" s="47"/>
      <c r="G13" s="47"/>
      <c r="H13" s="47"/>
      <c r="I13" s="47"/>
    </row>
    <row r="14" spans="1:9" x14ac:dyDescent="0.35">
      <c r="A14" s="52">
        <v>12</v>
      </c>
      <c r="B14" s="27" t="s">
        <v>41</v>
      </c>
      <c r="C14" s="8">
        <v>53</v>
      </c>
      <c r="D14" s="40"/>
      <c r="E14" s="48"/>
      <c r="F14" s="48"/>
      <c r="G14" s="48"/>
      <c r="H14" s="48"/>
      <c r="I14" s="48"/>
    </row>
    <row r="15" spans="1:9" ht="18" customHeight="1" x14ac:dyDescent="0.35">
      <c r="B15" s="9" t="s">
        <v>9</v>
      </c>
      <c r="C15" s="10">
        <f>SUM(C3:C14)</f>
        <v>254</v>
      </c>
      <c r="D15" s="6">
        <f>SUM(D3:D14)</f>
        <v>138</v>
      </c>
      <c r="E15" s="6">
        <f t="shared" ref="E15:I15" si="0">SUM(E3:E14)</f>
        <v>116</v>
      </c>
      <c r="F15" s="6">
        <f t="shared" si="0"/>
        <v>0</v>
      </c>
      <c r="G15" s="6">
        <f t="shared" si="0"/>
        <v>91</v>
      </c>
      <c r="H15" s="6">
        <f t="shared" si="0"/>
        <v>0</v>
      </c>
      <c r="I15" s="6">
        <f t="shared" si="0"/>
        <v>163</v>
      </c>
    </row>
    <row r="16" spans="1:9" ht="18" customHeight="1" x14ac:dyDescent="0.35">
      <c r="B16" s="13"/>
      <c r="C16" s="14"/>
      <c r="D16" s="15"/>
      <c r="E16" s="15"/>
      <c r="F16" s="15"/>
      <c r="G16" s="15"/>
      <c r="H16" s="15"/>
      <c r="I16" s="15"/>
    </row>
    <row r="17" spans="2:9" ht="18" customHeight="1" x14ac:dyDescent="0.35">
      <c r="B17" s="13"/>
      <c r="C17" s="14"/>
      <c r="D17" s="15"/>
      <c r="E17" s="15"/>
      <c r="F17" s="15"/>
      <c r="G17" s="15"/>
      <c r="H17" s="15"/>
      <c r="I17" s="15"/>
    </row>
    <row r="18" spans="2:9" ht="18" customHeight="1" x14ac:dyDescent="0.35">
      <c r="B18" s="13"/>
      <c r="C18" s="14"/>
      <c r="D18" s="15"/>
      <c r="E18" s="15"/>
      <c r="F18" s="15"/>
      <c r="G18" s="15"/>
      <c r="H18" s="15"/>
      <c r="I18" s="15"/>
    </row>
    <row r="19" spans="2:9" ht="18" customHeight="1" x14ac:dyDescent="0.35">
      <c r="B19" s="13"/>
      <c r="C19" s="14"/>
      <c r="D19" s="15"/>
      <c r="E19" s="15"/>
      <c r="F19" s="15"/>
      <c r="G19" s="15"/>
      <c r="H19" s="15"/>
      <c r="I19" s="15"/>
    </row>
    <row r="20" spans="2:9" ht="36" customHeight="1" x14ac:dyDescent="0.35">
      <c r="B20" s="43" t="s">
        <v>22</v>
      </c>
      <c r="C20" s="43"/>
      <c r="D20" s="43"/>
      <c r="E20" s="43"/>
      <c r="F20" s="49" t="s">
        <v>23</v>
      </c>
      <c r="G20" s="41"/>
      <c r="H20" s="41"/>
      <c r="I20" s="41"/>
    </row>
    <row r="21" spans="2:9" ht="18" customHeight="1" x14ac:dyDescent="0.35">
      <c r="B21" s="33" t="s">
        <v>13</v>
      </c>
      <c r="C21" s="33" t="s">
        <v>13</v>
      </c>
      <c r="D21" s="33" t="s">
        <v>13</v>
      </c>
      <c r="E21" s="33" t="s">
        <v>13</v>
      </c>
      <c r="F21" s="33" t="s">
        <v>42</v>
      </c>
      <c r="G21" s="33">
        <v>37</v>
      </c>
      <c r="H21" s="33">
        <v>37</v>
      </c>
      <c r="I21" s="33">
        <v>37</v>
      </c>
    </row>
    <row r="22" spans="2:9" ht="18" customHeight="1" x14ac:dyDescent="0.35">
      <c r="B22" s="33" t="s">
        <v>12</v>
      </c>
      <c r="C22" s="33" t="s">
        <v>13</v>
      </c>
      <c r="D22" s="33" t="s">
        <v>13</v>
      </c>
      <c r="E22" s="33" t="s">
        <v>13</v>
      </c>
      <c r="F22" s="33" t="s">
        <v>43</v>
      </c>
      <c r="G22" s="33">
        <v>32</v>
      </c>
      <c r="H22" s="33">
        <v>32</v>
      </c>
      <c r="I22" s="33">
        <v>32</v>
      </c>
    </row>
    <row r="23" spans="2:9" ht="18" customHeight="1" x14ac:dyDescent="0.35">
      <c r="B23" s="33" t="s">
        <v>14</v>
      </c>
      <c r="C23" s="33" t="s">
        <v>14</v>
      </c>
      <c r="D23" s="33" t="s">
        <v>14</v>
      </c>
      <c r="E23" s="33" t="s">
        <v>14</v>
      </c>
      <c r="F23" s="33" t="s">
        <v>44</v>
      </c>
      <c r="G23" s="33">
        <v>19</v>
      </c>
      <c r="H23" s="33">
        <v>19</v>
      </c>
      <c r="I23" s="33">
        <v>19</v>
      </c>
    </row>
    <row r="24" spans="2:9" ht="18" customHeight="1" x14ac:dyDescent="0.35">
      <c r="B24" s="33" t="s">
        <v>15</v>
      </c>
      <c r="C24" s="33" t="s">
        <v>15</v>
      </c>
      <c r="D24" s="33" t="s">
        <v>15</v>
      </c>
      <c r="E24" s="33" t="s">
        <v>15</v>
      </c>
      <c r="F24" s="33" t="s">
        <v>45</v>
      </c>
      <c r="G24" s="33">
        <v>15</v>
      </c>
      <c r="H24" s="33">
        <v>15</v>
      </c>
      <c r="I24" s="33">
        <v>15</v>
      </c>
    </row>
    <row r="25" spans="2:9" ht="18" customHeight="1" x14ac:dyDescent="0.35">
      <c r="B25" s="33" t="s">
        <v>16</v>
      </c>
      <c r="C25" s="33" t="s">
        <v>16</v>
      </c>
      <c r="D25" s="33" t="s">
        <v>16</v>
      </c>
      <c r="E25" s="33" t="s">
        <v>16</v>
      </c>
      <c r="F25" s="33" t="s">
        <v>45</v>
      </c>
      <c r="G25" s="33">
        <v>11</v>
      </c>
      <c r="H25" s="33">
        <v>11</v>
      </c>
      <c r="I25" s="33">
        <v>11</v>
      </c>
    </row>
    <row r="26" spans="2:9" ht="18" customHeight="1" x14ac:dyDescent="0.35">
      <c r="B26" s="33" t="s">
        <v>46</v>
      </c>
      <c r="C26" s="33" t="s">
        <v>17</v>
      </c>
      <c r="D26" s="33" t="s">
        <v>17</v>
      </c>
      <c r="E26" s="33" t="s">
        <v>17</v>
      </c>
      <c r="F26" s="33" t="s">
        <v>47</v>
      </c>
      <c r="G26" s="33">
        <v>10</v>
      </c>
      <c r="H26" s="33">
        <v>10</v>
      </c>
      <c r="I26" s="33">
        <v>10</v>
      </c>
    </row>
    <row r="27" spans="2:9" ht="18" customHeight="1" x14ac:dyDescent="0.35">
      <c r="B27" s="33" t="s">
        <v>17</v>
      </c>
      <c r="C27" s="33" t="s">
        <v>10</v>
      </c>
      <c r="D27" s="33" t="s">
        <v>10</v>
      </c>
      <c r="E27" s="33" t="s">
        <v>10</v>
      </c>
      <c r="F27" s="33" t="s">
        <v>48</v>
      </c>
      <c r="G27" s="33">
        <v>42</v>
      </c>
      <c r="H27" s="33">
        <v>42</v>
      </c>
      <c r="I27" s="33">
        <v>42</v>
      </c>
    </row>
    <row r="28" spans="2:9" ht="18" customHeight="1" x14ac:dyDescent="0.35">
      <c r="B28" s="35" t="s">
        <v>11</v>
      </c>
      <c r="C28" s="35" t="s">
        <v>11</v>
      </c>
      <c r="D28" s="35" t="s">
        <v>11</v>
      </c>
      <c r="E28" s="35" t="s">
        <v>11</v>
      </c>
      <c r="F28" s="35" t="s">
        <v>49</v>
      </c>
      <c r="G28" s="35">
        <v>63</v>
      </c>
      <c r="H28" s="35">
        <v>63</v>
      </c>
      <c r="I28" s="35">
        <v>63</v>
      </c>
    </row>
    <row r="29" spans="2:9" ht="18" customHeight="1" x14ac:dyDescent="0.35">
      <c r="B29" s="31" t="s">
        <v>9</v>
      </c>
      <c r="C29" s="31"/>
      <c r="D29" s="31"/>
      <c r="E29" s="31"/>
      <c r="F29" s="31" t="s">
        <v>50</v>
      </c>
      <c r="G29" s="31"/>
      <c r="H29" s="31"/>
      <c r="I29" s="31"/>
    </row>
    <row r="30" spans="2:9" x14ac:dyDescent="0.35">
      <c r="B30" s="2" t="s">
        <v>20</v>
      </c>
    </row>
    <row r="31" spans="2:9" x14ac:dyDescent="0.35">
      <c r="B31" s="2" t="s">
        <v>21</v>
      </c>
    </row>
    <row r="33" spans="2:6" x14ac:dyDescent="0.35">
      <c r="B33" s="2" t="s">
        <v>22</v>
      </c>
      <c r="C33" s="1" t="s">
        <v>18</v>
      </c>
    </row>
    <row r="34" spans="2:6" x14ac:dyDescent="0.35">
      <c r="B34" s="16" t="s">
        <v>11</v>
      </c>
      <c r="C34" s="8">
        <v>89</v>
      </c>
      <c r="D34" s="16"/>
      <c r="E34" s="16"/>
      <c r="F34" s="16"/>
    </row>
    <row r="35" spans="2:6" x14ac:dyDescent="0.35">
      <c r="B35" s="16" t="s">
        <v>13</v>
      </c>
      <c r="C35" s="8">
        <v>52</v>
      </c>
      <c r="D35" s="16"/>
      <c r="E35" s="16"/>
      <c r="F35" s="16"/>
    </row>
    <row r="36" spans="2:6" x14ac:dyDescent="0.35">
      <c r="B36" s="16" t="s">
        <v>12</v>
      </c>
      <c r="C36" s="8">
        <v>26</v>
      </c>
      <c r="D36" s="16"/>
      <c r="E36" s="16"/>
      <c r="F36" s="16"/>
    </row>
    <row r="37" spans="2:6" x14ac:dyDescent="0.35">
      <c r="B37" s="16" t="s">
        <v>14</v>
      </c>
      <c r="C37" s="8">
        <v>22</v>
      </c>
      <c r="D37" s="16"/>
      <c r="E37" s="16"/>
      <c r="F37" s="16"/>
    </row>
    <row r="38" spans="2:6" x14ac:dyDescent="0.35">
      <c r="B38" s="16" t="s">
        <v>15</v>
      </c>
      <c r="C38" s="29">
        <v>19</v>
      </c>
      <c r="D38" s="16"/>
      <c r="E38" s="16"/>
      <c r="F38" s="16"/>
    </row>
    <row r="39" spans="2:6" x14ac:dyDescent="0.35">
      <c r="B39" s="16" t="s">
        <v>16</v>
      </c>
      <c r="C39" s="8">
        <v>19</v>
      </c>
      <c r="D39" s="16"/>
      <c r="E39" s="16"/>
      <c r="F39" s="16"/>
    </row>
    <row r="40" spans="2:6" x14ac:dyDescent="0.35">
      <c r="B40" s="16" t="s">
        <v>46</v>
      </c>
      <c r="C40" s="8">
        <v>14</v>
      </c>
      <c r="D40" s="16"/>
      <c r="E40" s="16"/>
      <c r="F40" s="16"/>
    </row>
    <row r="41" spans="2:6" x14ac:dyDescent="0.35">
      <c r="B41" s="17" t="s">
        <v>17</v>
      </c>
      <c r="C41" s="30">
        <v>13</v>
      </c>
      <c r="D41" s="17"/>
      <c r="E41" s="17"/>
      <c r="F41" s="17"/>
    </row>
    <row r="51" spans="2:3" ht="42" x14ac:dyDescent="0.35">
      <c r="B51" s="3" t="s">
        <v>51</v>
      </c>
      <c r="C51" s="18" t="s">
        <v>0</v>
      </c>
    </row>
    <row r="52" spans="2:3" x14ac:dyDescent="0.35">
      <c r="B52" s="26" t="s">
        <v>31</v>
      </c>
      <c r="C52" s="11">
        <v>24</v>
      </c>
    </row>
    <row r="53" spans="2:3" x14ac:dyDescent="0.35">
      <c r="B53" s="27" t="s">
        <v>32</v>
      </c>
      <c r="C53" s="8">
        <v>14</v>
      </c>
    </row>
    <row r="54" spans="2:3" x14ac:dyDescent="0.35">
      <c r="B54" s="28" t="s">
        <v>33</v>
      </c>
      <c r="C54" s="8">
        <v>13</v>
      </c>
    </row>
    <row r="55" spans="2:3" x14ac:dyDescent="0.35">
      <c r="B55" s="26" t="s">
        <v>34</v>
      </c>
      <c r="C55" s="11">
        <v>16</v>
      </c>
    </row>
    <row r="56" spans="2:3" x14ac:dyDescent="0.35">
      <c r="B56" s="27" t="s">
        <v>35</v>
      </c>
      <c r="C56" s="8">
        <v>14</v>
      </c>
    </row>
    <row r="57" spans="2:3" x14ac:dyDescent="0.35">
      <c r="B57" s="28" t="s">
        <v>52</v>
      </c>
      <c r="C57" s="8">
        <v>20</v>
      </c>
    </row>
    <row r="58" spans="2:3" x14ac:dyDescent="0.35">
      <c r="B58" s="26" t="s">
        <v>36</v>
      </c>
      <c r="C58" s="11">
        <v>9</v>
      </c>
    </row>
    <row r="59" spans="2:3" x14ac:dyDescent="0.35">
      <c r="B59" s="27" t="s">
        <v>37</v>
      </c>
      <c r="C59" s="8">
        <v>19</v>
      </c>
    </row>
    <row r="60" spans="2:3" x14ac:dyDescent="0.35">
      <c r="B60" s="28" t="s">
        <v>38</v>
      </c>
      <c r="C60" s="8">
        <v>29</v>
      </c>
    </row>
    <row r="61" spans="2:3" x14ac:dyDescent="0.35">
      <c r="B61" s="27" t="s">
        <v>39</v>
      </c>
      <c r="C61" s="11">
        <v>7</v>
      </c>
    </row>
    <row r="62" spans="2:3" x14ac:dyDescent="0.35">
      <c r="B62" s="27" t="s">
        <v>40</v>
      </c>
      <c r="C62" s="8">
        <v>36</v>
      </c>
    </row>
    <row r="63" spans="2:3" x14ac:dyDescent="0.35">
      <c r="B63" s="27" t="s">
        <v>41</v>
      </c>
      <c r="C63" s="8">
        <v>53</v>
      </c>
    </row>
    <row r="67" spans="2:4" x14ac:dyDescent="0.35">
      <c r="B67" s="50" t="s">
        <v>1</v>
      </c>
      <c r="C67" s="50"/>
      <c r="D67" s="50"/>
    </row>
    <row r="68" spans="2:4" ht="51.75" x14ac:dyDescent="0.35">
      <c r="B68" s="7" t="s">
        <v>2</v>
      </c>
      <c r="C68" s="7" t="s">
        <v>3</v>
      </c>
      <c r="D68" s="7" t="s">
        <v>4</v>
      </c>
    </row>
    <row r="69" spans="2:4" x14ac:dyDescent="0.35">
      <c r="B69" s="6">
        <v>138</v>
      </c>
      <c r="C69" s="6">
        <v>116</v>
      </c>
      <c r="D69" s="6">
        <v>0</v>
      </c>
    </row>
    <row r="76" spans="2:4" x14ac:dyDescent="0.35">
      <c r="B76" s="45" t="s">
        <v>5</v>
      </c>
      <c r="C76" s="45"/>
      <c r="D76" s="45"/>
    </row>
    <row r="77" spans="2:4" ht="51.75" x14ac:dyDescent="0.35">
      <c r="B77" s="7" t="s">
        <v>6</v>
      </c>
      <c r="C77" s="7" t="s">
        <v>7</v>
      </c>
      <c r="D77" s="7" t="s">
        <v>8</v>
      </c>
    </row>
    <row r="78" spans="2:4" x14ac:dyDescent="0.35">
      <c r="B78" s="6">
        <v>91</v>
      </c>
      <c r="C78" s="6">
        <v>0</v>
      </c>
      <c r="D78" s="6">
        <v>163</v>
      </c>
    </row>
  </sheetData>
  <autoFilter ref="B33:C41" xr:uid="{1B51B2A4-D76D-4107-B384-63A4B7175734}">
    <sortState xmlns:xlrd2="http://schemas.microsoft.com/office/spreadsheetml/2017/richdata2" ref="B34:C41">
      <sortCondition descending="1" ref="C33:C41"/>
    </sortState>
  </autoFilter>
  <mergeCells count="50">
    <mergeCell ref="B29:E29"/>
    <mergeCell ref="F29:I29"/>
    <mergeCell ref="B67:D67"/>
    <mergeCell ref="B76:D76"/>
    <mergeCell ref="B26:E26"/>
    <mergeCell ref="F26:I26"/>
    <mergeCell ref="B27:E27"/>
    <mergeCell ref="F27:I27"/>
    <mergeCell ref="B28:E28"/>
    <mergeCell ref="F28:I28"/>
    <mergeCell ref="B23:E23"/>
    <mergeCell ref="F23:I23"/>
    <mergeCell ref="B24:E24"/>
    <mergeCell ref="F24:I24"/>
    <mergeCell ref="B25:E25"/>
    <mergeCell ref="F25:I25"/>
    <mergeCell ref="B20:E20"/>
    <mergeCell ref="F20:I20"/>
    <mergeCell ref="B21:E21"/>
    <mergeCell ref="F21:I21"/>
    <mergeCell ref="B22:E22"/>
    <mergeCell ref="F22:I22"/>
    <mergeCell ref="D12:D14"/>
    <mergeCell ref="E12:E14"/>
    <mergeCell ref="F12:F14"/>
    <mergeCell ref="G12:G14"/>
    <mergeCell ref="H12:H14"/>
    <mergeCell ref="I12:I14"/>
    <mergeCell ref="D9:D11"/>
    <mergeCell ref="E9:E11"/>
    <mergeCell ref="F9:F11"/>
    <mergeCell ref="G9:G11"/>
    <mergeCell ref="H9:H11"/>
    <mergeCell ref="I9:I11"/>
    <mergeCell ref="D6:D8"/>
    <mergeCell ref="E6:E8"/>
    <mergeCell ref="F6:F8"/>
    <mergeCell ref="G6:G8"/>
    <mergeCell ref="H6:H8"/>
    <mergeCell ref="I6:I8"/>
    <mergeCell ref="D3:D5"/>
    <mergeCell ref="E3:E5"/>
    <mergeCell ref="F3:F5"/>
    <mergeCell ref="G3:G5"/>
    <mergeCell ref="H3:H5"/>
    <mergeCell ref="I3:I5"/>
    <mergeCell ref="B1:B2"/>
    <mergeCell ref="C1:C2"/>
    <mergeCell ref="D1:F1"/>
    <mergeCell ref="G1:I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table 25</vt:lpstr>
      <vt:lpstr>กราฟที่ 22</vt:lpstr>
      <vt:lpstr>PW  </vt:lpstr>
      <vt:lpstr>PW เดือน (2)</vt:lpstr>
      <vt:lpstr>pw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RFD-PC</dc:creator>
  <cp:lastModifiedBy>นฤทัย พอกพูน</cp:lastModifiedBy>
  <cp:lastPrinted>2026-03-11T04:11:56Z</cp:lastPrinted>
  <dcterms:created xsi:type="dcterms:W3CDTF">2025-03-03T09:17:14Z</dcterms:created>
  <dcterms:modified xsi:type="dcterms:W3CDTF">2026-06-20T04:32:44Z</dcterms:modified>
</cp:coreProperties>
</file>