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88DB7037-3EC5-42FC-B3A7-348468D3F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5" sheetId="1" r:id="rId1"/>
  </sheets>
  <definedNames>
    <definedName name="_xlnm.Print_Titles" localSheetId="0">'ตาราง 35'!$4:$7</definedName>
  </definedNames>
  <calcPr calcId="191029"/>
</workbook>
</file>

<file path=xl/calcChain.xml><?xml version="1.0" encoding="utf-8"?>
<calcChain xmlns="http://schemas.openxmlformats.org/spreadsheetml/2006/main">
  <c r="C35" i="1" l="1"/>
  <c r="D35" i="1"/>
  <c r="E35" i="1"/>
  <c r="F35" i="1"/>
  <c r="G35" i="1"/>
  <c r="B35" i="1"/>
  <c r="G34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9" i="1"/>
  <c r="G8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2" i="1"/>
  <c r="F33" i="1"/>
  <c r="F34" i="1"/>
  <c r="F9" i="1"/>
  <c r="F10" i="1"/>
  <c r="F11" i="1"/>
  <c r="F12" i="1"/>
  <c r="F8" i="1"/>
</calcChain>
</file>

<file path=xl/sharedStrings.xml><?xml version="1.0" encoding="utf-8"?>
<sst xmlns="http://schemas.openxmlformats.org/spreadsheetml/2006/main" count="82" uniqueCount="71">
  <si>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</si>
  <si>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</si>
  <si>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</si>
  <si>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</si>
  <si>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</si>
  <si>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</si>
  <si>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</si>
  <si>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</si>
  <si>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</si>
  <si>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</si>
  <si>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</si>
  <si>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</si>
  <si>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กัมพูชา</t>
  </si>
  <si>
    <t>Cambodia</t>
  </si>
  <si>
    <t>จีน</t>
  </si>
  <si>
    <t>China</t>
  </si>
  <si>
    <t>ฮ่องกง</t>
  </si>
  <si>
    <t>Hong Kong</t>
  </si>
  <si>
    <t>อินเดีย</t>
  </si>
  <si>
    <t>India</t>
  </si>
  <si>
    <t>อินโดนีเซีย</t>
  </si>
  <si>
    <t>Indonesia</t>
  </si>
  <si>
    <t>อิสราเอล</t>
  </si>
  <si>
    <t>Israel</t>
  </si>
  <si>
    <t>ญี่ปุ่น</t>
  </si>
  <si>
    <t>Japan</t>
  </si>
  <si>
    <t>สาธารณรัฐเกาหลี</t>
  </si>
  <si>
    <t>ลาว</t>
  </si>
  <si>
    <t>Lao PDR</t>
  </si>
  <si>
    <t>มาเลเซีย</t>
  </si>
  <si>
    <t>Malaysia</t>
  </si>
  <si>
    <t>มัลดีฟส์</t>
  </si>
  <si>
    <t>Maldives</t>
  </si>
  <si>
    <t>ไต้หวัน</t>
  </si>
  <si>
    <t>สหรัฐอาหรับเอมิเรตส์</t>
  </si>
  <si>
    <t>United Arab Emirates</t>
  </si>
  <si>
    <t>เวียดนาม</t>
  </si>
  <si>
    <t>Vietnam</t>
  </si>
  <si>
    <t>Germany</t>
  </si>
  <si>
    <t>เยอรมนี</t>
  </si>
  <si>
    <t>ออสเตรีย</t>
  </si>
  <si>
    <t>อิตาลี</t>
  </si>
  <si>
    <t>ปากีสถาน</t>
  </si>
  <si>
    <t>สิงคโปร์</t>
  </si>
  <si>
    <t>สหรัฐอเมริกา</t>
  </si>
  <si>
    <t>สหราชอาณาจักร</t>
  </si>
  <si>
    <t>Austria</t>
  </si>
  <si>
    <t>Italy</t>
  </si>
  <si>
    <t>Korea Republic of</t>
  </si>
  <si>
    <t>Pakistan</t>
  </si>
  <si>
    <t>Singapore</t>
  </si>
  <si>
    <t>Taiwan Province of China</t>
  </si>
  <si>
    <t>United Kingdom</t>
  </si>
  <si>
    <t>United States</t>
  </si>
  <si>
    <r>
      <rPr>
        <b/>
        <sz val="13"/>
        <rFont val="TH SarabunPSK"/>
        <family val="2"/>
      </rPr>
      <t>ที่มา  :</t>
    </r>
    <r>
      <rPr>
        <sz val="13"/>
        <rFont val="TH SarabunPSK"/>
        <family val="2"/>
      </rPr>
      <t xml:space="preserve">  กรมศุลกากร          </t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</si>
  <si>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</si>
  <si>
    <t>ตารางที่ 35  ไม้ท่อนและไม้แปรรูปส่งออก แยกรายประเทศปลายทาง ปี พ.ศ. 2568</t>
  </si>
  <si>
    <t>Table 35  Logs and Sawn-timber Exports by Destination, 2025</t>
  </si>
  <si>
    <t>บังกลาเทศ</t>
  </si>
  <si>
    <t>บัลแกเรีย</t>
  </si>
  <si>
    <t>แคนาดา</t>
  </si>
  <si>
    <t>ฝรั่งเศส</t>
  </si>
  <si>
    <t>อิรัก</t>
  </si>
  <si>
    <t>นิวซีแลนด์</t>
  </si>
  <si>
    <t>Bangladesh</t>
  </si>
  <si>
    <t>Bulgaria</t>
  </si>
  <si>
    <t>Canada</t>
  </si>
  <si>
    <t>France</t>
  </si>
  <si>
    <t>Iraq</t>
  </si>
  <si>
    <t>New Zealand</t>
  </si>
  <si>
    <t xml:space="preserve">384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</si>
</sst>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16" zoomScale="130" zoomScaleNormal="130" workbookViewId="0">
      <selection activeCell="C26" sqref="C26"/>
    </sheetView>
  </sheetViews>
  <sheetFormatPr defaultRowHeight="21" customHeight="1" x14ac:dyDescent="0.3"/>
  <cols>
    <col min="1" max="1" width="24" style="1" customWidth="1"/>
    <col min="2" max="2" width="10.85546875" style="1" customWidth="1"/>
    <col min="3" max="3" width="13.7109375" style="1" customWidth="1"/>
    <col min="4" max="4" width="10.85546875" style="1" customWidth="1"/>
    <col min="5" max="7" width="13.7109375" style="1" customWidth="1"/>
    <col min="8" max="8" width="24.28515625" style="1" customWidth="1"/>
    <col min="9" max="16384" width="9.140625" style="1"/>
  </cols>
  <sheetData>
    <row r="1" spans="1:8" ht="21" customHeight="1" x14ac:dyDescent="0.3">
      <c r="A1" s="28" t="s">
        <v>56</v>
      </c>
      <c r="B1" s="28"/>
      <c r="C1" s="28"/>
      <c r="D1" s="28"/>
      <c r="E1" s="28"/>
      <c r="F1" s="28"/>
      <c r="G1" s="28"/>
      <c r="H1" s="28"/>
    </row>
    <row r="2" spans="1:8" ht="21" customHeight="1" x14ac:dyDescent="0.3">
      <c r="A2" s="28" t="s">
        <v>57</v>
      </c>
      <c r="B2" s="28"/>
      <c r="C2" s="28"/>
      <c r="D2" s="28"/>
      <c r="E2" s="28"/>
      <c r="F2" s="28"/>
      <c r="G2" s="28"/>
      <c r="H2" s="28"/>
    </row>
    <row r="3" spans="1:8" ht="9" customHeight="1" x14ac:dyDescent="0.3">
      <c r="A3" s="2"/>
      <c r="B3" s="2"/>
      <c r="C3" s="2"/>
      <c r="D3" s="2"/>
      <c r="E3" s="2"/>
      <c r="F3" s="2"/>
      <c r="G3" s="2"/>
      <c r="H3" s="2"/>
    </row>
    <row r="4" spans="1:8" ht="21" customHeight="1" x14ac:dyDescent="0.3">
      <c r="A4" s="29" t="s">
        <v>0</v>
      </c>
      <c r="B4" s="32" t="s">
        <v>1</v>
      </c>
      <c r="C4" s="33"/>
      <c r="D4" s="32" t="s">
        <v>2</v>
      </c>
      <c r="E4" s="33"/>
      <c r="F4" s="32" t="s">
        <v>3</v>
      </c>
      <c r="G4" s="33"/>
      <c r="H4" s="29" t="s">
        <v>4</v>
      </c>
    </row>
    <row r="5" spans="1:8" ht="21" customHeight="1" x14ac:dyDescent="0.3">
      <c r="A5" s="30"/>
      <c r="B5" s="34" t="s">
        <v>5</v>
      </c>
      <c r="C5" s="35"/>
      <c r="D5" s="34" t="s">
        <v>6</v>
      </c>
      <c r="E5" s="35"/>
      <c r="F5" s="34" t="s">
        <v>7</v>
      </c>
      <c r="G5" s="35"/>
      <c r="H5" s="30"/>
    </row>
    <row r="6" spans="1:8" ht="21" customHeight="1" x14ac:dyDescent="0.3">
      <c r="A6" s="30"/>
      <c r="B6" s="21" t="s">
        <v>8</v>
      </c>
      <c r="C6" s="21" t="s">
        <v>9</v>
      </c>
      <c r="D6" s="21" t="s">
        <v>8</v>
      </c>
      <c r="E6" s="21" t="s">
        <v>9</v>
      </c>
      <c r="F6" s="21" t="s">
        <v>8</v>
      </c>
      <c r="G6" s="21" t="s">
        <v>9</v>
      </c>
      <c r="H6" s="30"/>
    </row>
    <row r="7" spans="1:8" ht="21" customHeight="1" x14ac:dyDescent="0.3">
      <c r="A7" s="31"/>
      <c r="B7" s="22" t="s">
        <v>10</v>
      </c>
      <c r="C7" s="22" t="s">
        <v>11</v>
      </c>
      <c r="D7" s="22" t="s">
        <v>10</v>
      </c>
      <c r="E7" s="22" t="s">
        <v>11</v>
      </c>
      <c r="F7" s="24" t="s">
        <v>10</v>
      </c>
      <c r="G7" s="22" t="s">
        <v>11</v>
      </c>
      <c r="H7" s="31"/>
    </row>
    <row r="8" spans="1:8" ht="21" customHeight="1" x14ac:dyDescent="0.3">
      <c r="A8" s="3" t="s">
        <v>40</v>
      </c>
      <c r="B8" s="4"/>
      <c r="C8" s="4"/>
      <c r="D8" s="5">
        <v>152</v>
      </c>
      <c r="E8" s="6">
        <v>3701309</v>
      </c>
      <c r="F8" s="7">
        <f>B8+D8</f>
        <v>152</v>
      </c>
      <c r="G8" s="27">
        <f>C8+E8</f>
        <v>3701309</v>
      </c>
      <c r="H8" s="8" t="s">
        <v>46</v>
      </c>
    </row>
    <row r="9" spans="1:8" ht="21" customHeight="1" x14ac:dyDescent="0.3">
      <c r="A9" s="9" t="s">
        <v>58</v>
      </c>
      <c r="B9" s="10">
        <v>108</v>
      </c>
      <c r="C9" s="11">
        <v>1718300</v>
      </c>
      <c r="D9" s="12"/>
      <c r="E9" s="25"/>
      <c r="F9" s="13">
        <f>B9+D9</f>
        <v>108</v>
      </c>
      <c r="G9" s="11">
        <f>C9+E9</f>
        <v>1718300</v>
      </c>
      <c r="H9" s="14" t="s">
        <v>64</v>
      </c>
    </row>
    <row r="10" spans="1:8" ht="21" customHeight="1" x14ac:dyDescent="0.3">
      <c r="A10" s="9" t="s">
        <v>59</v>
      </c>
      <c r="B10" s="10"/>
      <c r="C10" s="11"/>
      <c r="D10" s="12">
        <v>9</v>
      </c>
      <c r="E10" s="26">
        <v>1456596</v>
      </c>
      <c r="F10" s="13">
        <f t="shared" ref="F10:F34" si="0">B10+D10</f>
        <v>9</v>
      </c>
      <c r="G10" s="11">
        <f t="shared" ref="G10:G33" si="1">C10+E10</f>
        <v>1456596</v>
      </c>
      <c r="H10" s="14" t="s">
        <v>65</v>
      </c>
    </row>
    <row r="11" spans="1:8" ht="21" customHeight="1" x14ac:dyDescent="0.3">
      <c r="A11" s="9" t="s">
        <v>12</v>
      </c>
      <c r="B11" s="10">
        <v>5</v>
      </c>
      <c r="C11" s="11">
        <v>420000</v>
      </c>
      <c r="D11" s="13">
        <v>1427</v>
      </c>
      <c r="E11" s="26">
        <v>19447448</v>
      </c>
      <c r="F11" s="13">
        <f t="shared" si="0"/>
        <v>1432</v>
      </c>
      <c r="G11" s="11">
        <f t="shared" si="1"/>
        <v>19867448</v>
      </c>
      <c r="H11" s="14" t="s">
        <v>13</v>
      </c>
    </row>
    <row r="12" spans="1:8" ht="21" customHeight="1" x14ac:dyDescent="0.3">
      <c r="A12" s="9" t="s">
        <v>60</v>
      </c>
      <c r="B12" s="10">
        <v>144</v>
      </c>
      <c r="C12" s="11">
        <v>1300284</v>
      </c>
      <c r="D12" s="13"/>
      <c r="E12" s="26">
        <v>1184</v>
      </c>
      <c r="F12" s="13">
        <f t="shared" si="0"/>
        <v>144</v>
      </c>
      <c r="G12" s="11">
        <f t="shared" si="1"/>
        <v>1301468</v>
      </c>
      <c r="H12" s="14" t="s">
        <v>66</v>
      </c>
    </row>
    <row r="13" spans="1:8" ht="21" customHeight="1" x14ac:dyDescent="0.3">
      <c r="A13" s="14" t="s">
        <v>14</v>
      </c>
      <c r="B13" s="13">
        <v>7548</v>
      </c>
      <c r="C13" s="13">
        <v>40963537</v>
      </c>
      <c r="D13" s="13">
        <v>3965322</v>
      </c>
      <c r="E13" s="13">
        <v>38597516404</v>
      </c>
      <c r="F13" s="13">
        <f t="shared" si="0"/>
        <v>3972870</v>
      </c>
      <c r="G13" s="11">
        <f t="shared" si="1"/>
        <v>38638479941</v>
      </c>
      <c r="H13" s="14" t="s">
        <v>15</v>
      </c>
    </row>
    <row r="14" spans="1:8" ht="21" customHeight="1" x14ac:dyDescent="0.3">
      <c r="A14" s="9" t="s">
        <v>61</v>
      </c>
      <c r="B14" s="12"/>
      <c r="C14" s="12"/>
      <c r="D14" s="10">
        <v>5</v>
      </c>
      <c r="E14" s="11">
        <v>151818</v>
      </c>
      <c r="F14" s="13">
        <f t="shared" si="0"/>
        <v>5</v>
      </c>
      <c r="G14" s="11">
        <f t="shared" si="1"/>
        <v>151818</v>
      </c>
      <c r="H14" s="14" t="s">
        <v>67</v>
      </c>
    </row>
    <row r="15" spans="1:8" ht="21" customHeight="1" x14ac:dyDescent="0.3">
      <c r="A15" s="14" t="s">
        <v>39</v>
      </c>
      <c r="B15" s="11">
        <v>232669</v>
      </c>
      <c r="C15" s="11">
        <v>359395</v>
      </c>
      <c r="D15" s="10">
        <v>15</v>
      </c>
      <c r="E15" s="11">
        <v>3360875</v>
      </c>
      <c r="F15" s="13">
        <f t="shared" si="0"/>
        <v>232684</v>
      </c>
      <c r="G15" s="11">
        <f t="shared" si="1"/>
        <v>3720270</v>
      </c>
      <c r="H15" s="14" t="s">
        <v>38</v>
      </c>
    </row>
    <row r="16" spans="1:8" ht="21" customHeight="1" x14ac:dyDescent="0.3">
      <c r="A16" s="14" t="s">
        <v>16</v>
      </c>
      <c r="B16" s="12">
        <v>45</v>
      </c>
      <c r="C16" s="13">
        <v>1587570</v>
      </c>
      <c r="D16" s="13">
        <v>153</v>
      </c>
      <c r="E16" s="13">
        <v>2109208</v>
      </c>
      <c r="F16" s="13">
        <f t="shared" si="0"/>
        <v>198</v>
      </c>
      <c r="G16" s="11">
        <f t="shared" si="1"/>
        <v>3696778</v>
      </c>
      <c r="H16" s="14" t="s">
        <v>17</v>
      </c>
    </row>
    <row r="17" spans="1:8" ht="21" customHeight="1" x14ac:dyDescent="0.3">
      <c r="A17" s="9" t="s">
        <v>18</v>
      </c>
      <c r="B17" s="13">
        <v>3836</v>
      </c>
      <c r="C17" s="13">
        <v>80664723</v>
      </c>
      <c r="D17" s="13">
        <v>924</v>
      </c>
      <c r="E17" s="13">
        <v>14266587</v>
      </c>
      <c r="F17" s="13">
        <f t="shared" si="0"/>
        <v>4760</v>
      </c>
      <c r="G17" s="11">
        <f t="shared" si="1"/>
        <v>94931310</v>
      </c>
      <c r="H17" s="14" t="s">
        <v>19</v>
      </c>
    </row>
    <row r="18" spans="1:8" ht="21" customHeight="1" x14ac:dyDescent="0.3">
      <c r="A18" s="9" t="s">
        <v>20</v>
      </c>
      <c r="B18" s="12"/>
      <c r="C18" s="12"/>
      <c r="D18" s="10">
        <v>69</v>
      </c>
      <c r="E18" s="11">
        <v>898776</v>
      </c>
      <c r="F18" s="13">
        <f t="shared" si="0"/>
        <v>69</v>
      </c>
      <c r="G18" s="11">
        <f t="shared" si="1"/>
        <v>898776</v>
      </c>
      <c r="H18" s="14" t="s">
        <v>21</v>
      </c>
    </row>
    <row r="19" spans="1:8" ht="21" customHeight="1" x14ac:dyDescent="0.3">
      <c r="A19" s="9" t="s">
        <v>62</v>
      </c>
      <c r="B19" s="10"/>
      <c r="C19" s="11"/>
      <c r="D19" s="12">
        <v>163</v>
      </c>
      <c r="E19" s="13">
        <v>14330649</v>
      </c>
      <c r="F19" s="13">
        <f t="shared" si="0"/>
        <v>163</v>
      </c>
      <c r="G19" s="11">
        <f t="shared" si="1"/>
        <v>14330649</v>
      </c>
      <c r="H19" s="14" t="s">
        <v>68</v>
      </c>
    </row>
    <row r="20" spans="1:8" ht="21" customHeight="1" x14ac:dyDescent="0.3">
      <c r="A20" s="9" t="s">
        <v>22</v>
      </c>
      <c r="B20" s="13">
        <v>15943</v>
      </c>
      <c r="C20" s="13">
        <v>3875352</v>
      </c>
      <c r="D20" s="10">
        <v>18</v>
      </c>
      <c r="E20" s="11">
        <v>473774</v>
      </c>
      <c r="F20" s="13">
        <f t="shared" si="0"/>
        <v>15961</v>
      </c>
      <c r="G20" s="11">
        <f t="shared" si="1"/>
        <v>4349126</v>
      </c>
      <c r="H20" s="14" t="s">
        <v>23</v>
      </c>
    </row>
    <row r="21" spans="1:8" ht="21" customHeight="1" x14ac:dyDescent="0.3">
      <c r="A21" s="14" t="s">
        <v>41</v>
      </c>
      <c r="B21" s="13"/>
      <c r="C21" s="13"/>
      <c r="D21" s="13">
        <v>9997</v>
      </c>
      <c r="E21" s="13">
        <v>36806966</v>
      </c>
      <c r="F21" s="13">
        <f t="shared" si="0"/>
        <v>9997</v>
      </c>
      <c r="G21" s="11">
        <f t="shared" si="1"/>
        <v>36806966</v>
      </c>
      <c r="H21" s="14" t="s">
        <v>47</v>
      </c>
    </row>
    <row r="22" spans="1:8" ht="21" customHeight="1" x14ac:dyDescent="0.3">
      <c r="A22" s="14" t="s">
        <v>24</v>
      </c>
      <c r="B22" s="12">
        <v>506</v>
      </c>
      <c r="C22" s="13">
        <v>5773775</v>
      </c>
      <c r="D22" s="10">
        <v>405</v>
      </c>
      <c r="E22" s="11">
        <v>9158675</v>
      </c>
      <c r="F22" s="13">
        <f t="shared" si="0"/>
        <v>911</v>
      </c>
      <c r="G22" s="11">
        <f t="shared" si="1"/>
        <v>14932450</v>
      </c>
      <c r="H22" s="14" t="s">
        <v>25</v>
      </c>
    </row>
    <row r="23" spans="1:8" ht="21" customHeight="1" x14ac:dyDescent="0.3">
      <c r="A23" s="14" t="s">
        <v>26</v>
      </c>
      <c r="B23" s="10"/>
      <c r="C23" s="11"/>
      <c r="D23" s="10">
        <v>66</v>
      </c>
      <c r="E23" s="11">
        <v>1793130</v>
      </c>
      <c r="F23" s="13">
        <f t="shared" si="0"/>
        <v>66</v>
      </c>
      <c r="G23" s="11">
        <f t="shared" si="1"/>
        <v>1793130</v>
      </c>
      <c r="H23" s="14" t="s">
        <v>48</v>
      </c>
    </row>
    <row r="24" spans="1:8" ht="21" customHeight="1" x14ac:dyDescent="0.3">
      <c r="A24" s="9" t="s">
        <v>27</v>
      </c>
      <c r="B24" s="12"/>
      <c r="C24" s="12"/>
      <c r="D24" s="13">
        <v>85</v>
      </c>
      <c r="E24" s="13">
        <v>1320972</v>
      </c>
      <c r="F24" s="13">
        <f t="shared" si="0"/>
        <v>85</v>
      </c>
      <c r="G24" s="11">
        <f t="shared" si="1"/>
        <v>1320972</v>
      </c>
      <c r="H24" s="14" t="s">
        <v>28</v>
      </c>
    </row>
    <row r="25" spans="1:8" ht="21" customHeight="1" x14ac:dyDescent="0.3">
      <c r="A25" s="15" t="s">
        <v>29</v>
      </c>
      <c r="B25" s="16">
        <v>151</v>
      </c>
      <c r="C25" s="17">
        <v>1070884</v>
      </c>
      <c r="D25" s="18">
        <v>33395</v>
      </c>
      <c r="E25" s="18">
        <v>377277353</v>
      </c>
      <c r="F25" s="18">
        <f t="shared" si="0"/>
        <v>33546</v>
      </c>
      <c r="G25" s="17">
        <f t="shared" si="1"/>
        <v>378348237</v>
      </c>
      <c r="H25" s="19" t="s">
        <v>30</v>
      </c>
    </row>
    <row r="26" spans="1:8" ht="21" customHeight="1" x14ac:dyDescent="0.3">
      <c r="A26" s="9" t="s">
        <v>31</v>
      </c>
      <c r="B26" s="10"/>
      <c r="C26" s="11"/>
      <c r="D26" s="13">
        <v>6</v>
      </c>
      <c r="E26" s="13">
        <v>580</v>
      </c>
      <c r="F26" s="13">
        <f t="shared" si="0"/>
        <v>6</v>
      </c>
      <c r="G26" s="11">
        <f t="shared" si="1"/>
        <v>580</v>
      </c>
      <c r="H26" s="14" t="s">
        <v>32</v>
      </c>
    </row>
    <row r="27" spans="1:8" ht="21" customHeight="1" x14ac:dyDescent="0.3">
      <c r="A27" s="9" t="s">
        <v>63</v>
      </c>
      <c r="B27" s="10"/>
      <c r="C27" s="11"/>
      <c r="D27" s="12">
        <v>898</v>
      </c>
      <c r="E27" s="13">
        <v>28537</v>
      </c>
      <c r="F27" s="13">
        <f t="shared" si="0"/>
        <v>898</v>
      </c>
      <c r="G27" s="11">
        <f t="shared" si="1"/>
        <v>28537</v>
      </c>
      <c r="H27" s="14" t="s">
        <v>69</v>
      </c>
    </row>
    <row r="28" spans="1:8" ht="21" customHeight="1" x14ac:dyDescent="0.3">
      <c r="A28" s="9" t="s">
        <v>42</v>
      </c>
      <c r="B28" s="12">
        <v>24</v>
      </c>
      <c r="C28" s="13">
        <v>546431</v>
      </c>
      <c r="D28" s="10"/>
      <c r="E28" s="11"/>
      <c r="F28" s="13">
        <f t="shared" si="0"/>
        <v>24</v>
      </c>
      <c r="G28" s="11">
        <f t="shared" si="1"/>
        <v>546431</v>
      </c>
      <c r="H28" s="14" t="s">
        <v>49</v>
      </c>
    </row>
    <row r="29" spans="1:8" ht="21" customHeight="1" x14ac:dyDescent="0.3">
      <c r="A29" s="9" t="s">
        <v>43</v>
      </c>
      <c r="B29" s="13">
        <v>13134</v>
      </c>
      <c r="C29" s="13">
        <v>1785400</v>
      </c>
      <c r="D29" s="10">
        <v>6</v>
      </c>
      <c r="E29" s="11">
        <v>14744</v>
      </c>
      <c r="F29" s="13">
        <f t="shared" si="0"/>
        <v>13140</v>
      </c>
      <c r="G29" s="11">
        <f t="shared" si="1"/>
        <v>1800144</v>
      </c>
      <c r="H29" s="14" t="s">
        <v>50</v>
      </c>
    </row>
    <row r="30" spans="1:8" ht="21" customHeight="1" x14ac:dyDescent="0.3">
      <c r="A30" s="9" t="s">
        <v>33</v>
      </c>
      <c r="B30" s="12"/>
      <c r="C30" s="12"/>
      <c r="D30" s="10">
        <v>446</v>
      </c>
      <c r="E30" s="11">
        <v>7556612</v>
      </c>
      <c r="F30" s="13">
        <f t="shared" si="0"/>
        <v>446</v>
      </c>
      <c r="G30" s="11">
        <f t="shared" si="1"/>
        <v>7556612</v>
      </c>
      <c r="H30" s="14" t="s">
        <v>51</v>
      </c>
    </row>
    <row r="31" spans="1:8" ht="21" customHeight="1" x14ac:dyDescent="0.3">
      <c r="A31" s="9" t="s">
        <v>34</v>
      </c>
      <c r="B31" s="12" t="s">
        <v>70</v>
      </c>
      <c r="C31" s="13">
        <v>666669</v>
      </c>
      <c r="D31" s="10"/>
      <c r="E31" s="11"/>
      <c r="F31" s="12" t="s">
        <v>70</v>
      </c>
      <c r="G31" s="11">
        <f t="shared" si="1"/>
        <v>666669</v>
      </c>
      <c r="H31" s="14" t="s">
        <v>35</v>
      </c>
    </row>
    <row r="32" spans="1:8" ht="21" customHeight="1" x14ac:dyDescent="0.3">
      <c r="A32" s="9" t="s">
        <v>45</v>
      </c>
      <c r="B32" s="12">
        <v>57</v>
      </c>
      <c r="C32" s="13">
        <v>642397</v>
      </c>
      <c r="D32" s="13">
        <v>11</v>
      </c>
      <c r="E32" s="13">
        <v>200981</v>
      </c>
      <c r="F32" s="13">
        <f t="shared" si="0"/>
        <v>68</v>
      </c>
      <c r="G32" s="11">
        <f t="shared" si="1"/>
        <v>843378</v>
      </c>
      <c r="H32" s="14" t="s">
        <v>52</v>
      </c>
    </row>
    <row r="33" spans="1:8" ht="21" customHeight="1" x14ac:dyDescent="0.3">
      <c r="A33" s="9" t="s">
        <v>44</v>
      </c>
      <c r="B33" s="10">
        <v>4</v>
      </c>
      <c r="C33" s="11">
        <v>53630</v>
      </c>
      <c r="D33" s="12">
        <v>252</v>
      </c>
      <c r="E33" s="13">
        <v>23486663</v>
      </c>
      <c r="F33" s="13">
        <f t="shared" si="0"/>
        <v>256</v>
      </c>
      <c r="G33" s="11">
        <f t="shared" si="1"/>
        <v>23540293</v>
      </c>
      <c r="H33" s="14" t="s">
        <v>53</v>
      </c>
    </row>
    <row r="34" spans="1:8" ht="21" customHeight="1" x14ac:dyDescent="0.3">
      <c r="A34" s="9" t="s">
        <v>36</v>
      </c>
      <c r="B34" s="10">
        <v>143</v>
      </c>
      <c r="C34" s="11">
        <v>2046980</v>
      </c>
      <c r="D34" s="13">
        <v>17712898</v>
      </c>
      <c r="E34" s="13">
        <v>836915891</v>
      </c>
      <c r="F34" s="13">
        <f t="shared" si="0"/>
        <v>17713041</v>
      </c>
      <c r="G34" s="11">
        <f>C34+E34</f>
        <v>838962871</v>
      </c>
      <c r="H34" s="14" t="s">
        <v>37</v>
      </c>
    </row>
    <row r="35" spans="1:8" ht="21" customHeight="1" x14ac:dyDescent="0.3">
      <c r="A35" s="22" t="s">
        <v>3</v>
      </c>
      <c r="B35" s="23">
        <f>SUM(B8:B34)</f>
        <v>274317</v>
      </c>
      <c r="C35" s="23">
        <f t="shared" ref="C35:G35" si="2">SUM(C8:C34)</f>
        <v>143475327</v>
      </c>
      <c r="D35" s="23">
        <f t="shared" si="2"/>
        <v>21726722</v>
      </c>
      <c r="E35" s="23">
        <f t="shared" si="2"/>
        <v>39952275732</v>
      </c>
      <c r="F35" s="23">
        <f t="shared" si="2"/>
        <v>22001039</v>
      </c>
      <c r="G35" s="23">
        <f t="shared" si="2"/>
        <v>40095751059</v>
      </c>
      <c r="H35" s="22" t="s">
        <v>7</v>
      </c>
    </row>
    <row r="36" spans="1:8" ht="21" customHeight="1" x14ac:dyDescent="0.3">
      <c r="A36" s="20" t="s">
        <v>54</v>
      </c>
      <c r="B36" s="2"/>
      <c r="C36" s="2"/>
      <c r="D36" s="2"/>
      <c r="E36" s="2"/>
      <c r="F36" s="2"/>
      <c r="G36" s="2"/>
      <c r="H36" s="2"/>
    </row>
    <row r="37" spans="1:8" ht="21" customHeight="1" x14ac:dyDescent="0.3">
      <c r="A37" s="20" t="s">
        <v>55</v>
      </c>
      <c r="B37" s="2"/>
      <c r="C37" s="2"/>
      <c r="D37" s="2"/>
      <c r="E37" s="2"/>
      <c r="F37" s="2"/>
      <c r="G37" s="2"/>
      <c r="H37" s="2"/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7" right="0.7" top="0.78" bottom="0.72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35</vt:lpstr>
      <vt:lpstr>'ตาราง 35'!Print_Titles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2026-06-16T05:09:47Z</cp:lastPrinted>
  <dcterms:created xsi:type="dcterms:W3CDTF">2022-06-07T07:28:56Z</dcterms:created>
  <dcterms:modified xsi:type="dcterms:W3CDTF">2026-06-16T05:09:52Z</dcterms:modified>
</cp:coreProperties>
</file>