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สถิติกรมป่าไม้ 2568 Draf1\สถิติกรมป่าไม้ 2568\Table excel\"/>
    </mc:Choice>
  </mc:AlternateContent>
  <xr:revisionPtr revIDLastSave="0" documentId="13_ncr:1_{A04DA06D-9DE5-419E-87B4-7D04E40B4A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 4" sheetId="1" r:id="rId1"/>
    <sheet name="PW" sheetId="3" r:id="rId2"/>
    <sheet name="graph" sheetId="2" state="hidden" r:id="rId3"/>
  </sheets>
  <calcPr calcId="191029"/>
</workbook>
</file>

<file path=xl/calcChain.xml><?xml version="1.0" encoding="utf-8"?>
<calcChain xmlns="http://schemas.openxmlformats.org/spreadsheetml/2006/main">
  <c r="C20" i="1" l="1"/>
</calcChain>
</file>

<file path=xl/sharedStrings.xml><?xml version="1.0" encoding="utf-8"?>
<sst xmlns="http://schemas.openxmlformats.org/spreadsheetml/2006/main" count="76" uniqueCount="57">
  <si>
    <t>ลำดับ</t>
  </si>
  <si>
    <t>รายการ</t>
  </si>
  <si>
    <t>รายได้ที่จัดเก็บได้</t>
  </si>
  <si>
    <t>ค่าภาคหลวงไม้สัก</t>
  </si>
  <si>
    <t>ค่าภาคหลวงไม้กระยาเลย</t>
  </si>
  <si>
    <t>ค่าใบอนุญาตด้านป่าไม้</t>
  </si>
  <si>
    <t>ค่าขายไม้</t>
  </si>
  <si>
    <t>ค่าธรรมเนียมบำรุงป่า</t>
  </si>
  <si>
    <t xml:space="preserve">รวม           </t>
  </si>
  <si>
    <t>หน่วย : บาท     Unit  : Baht</t>
  </si>
  <si>
    <t>ค่าภาคหลวงฟืน ถ่าน และของป่าอื่น</t>
  </si>
  <si>
    <t>ค่าธรรมเนียมใบอนุญาตอื่น</t>
  </si>
  <si>
    <t>ค่าธรรมเนียมการบริการอื่น</t>
  </si>
  <si>
    <t>ค่าของเบ็ดเตล็ด</t>
  </si>
  <si>
    <t>รายได้จากการขายเอกสารจัดซื้อจัดจ้าง</t>
  </si>
  <si>
    <t>ค่าเช่าอสังหาริมทรัพย์-บุคคลภายนอก</t>
  </si>
  <si>
    <t>รายได้จากการขายครุภัณฑ์</t>
  </si>
  <si>
    <t>รายได้ดอกเบี้ยเงินฝากที่สถาบันการเงิน</t>
  </si>
  <si>
    <t>รายได้ดอกเบี้ยอื่น</t>
  </si>
  <si>
    <t>รายได้จากค่าปรับเปรียบเทียบคดี</t>
  </si>
  <si>
    <t>รายได้จากการริบทรัพย์และการชดเชยค่าเสียหาย</t>
  </si>
  <si>
    <t>รายได้จากค่าปรับอื่น</t>
  </si>
  <si>
    <t>รายได้เงินเหลือจ่าย</t>
  </si>
  <si>
    <t>รายได้ที่ไม่ใช่ภาษีอื่น</t>
  </si>
  <si>
    <t>ค่าขายของกลาง</t>
  </si>
  <si>
    <t>ตารางที่ 4  รายได้ของกรมป่าไม้ ปีงบประมาณ พ.ศ. 2568</t>
  </si>
  <si>
    <t>Table 4  Revenue of the Royal Forest Department, Fiscal Year 2025</t>
  </si>
  <si>
    <t>รายได้ค่าธรรมเนียมบำรุงป่า</t>
  </si>
  <si>
    <t>รายได้ค่าขายไม้</t>
  </si>
  <si>
    <t>รายได้จากการให้บริการ - บุคคลภายนอก</t>
  </si>
  <si>
    <t>รายได้จากการบริจาค</t>
  </si>
  <si>
    <t>รายได้เงินนอกงบประมาณ</t>
  </si>
  <si>
    <t>รายได้ช่วยเหลือเพื่อการดำเนินงานจากต่างประเทศ</t>
  </si>
  <si>
    <t>รายได้จากการอุดหนุนเพื่อการดำเนินงานอื่น</t>
  </si>
  <si>
    <t>รายได้ค่าภาคหลวงไม้สัก</t>
  </si>
  <si>
    <t>รายได้ค่าภาคหลวงไม้กระยาเลย</t>
  </si>
  <si>
    <t>รายได้ค่าภาคหลวงฟืน ถ่าน และของป่าอื่น</t>
  </si>
  <si>
    <t>รายได้ค่าใบอนุญาตด้านป่าไม้</t>
  </si>
  <si>
    <t>รายได้ค่าธรรมเนียมใบอนุญาตอื่น</t>
  </si>
  <si>
    <r>
      <rPr>
        <b/>
        <sz val="16"/>
        <rFont val="TH SarabunPSK"/>
        <family val="2"/>
      </rPr>
      <t>Source</t>
    </r>
    <r>
      <rPr>
        <sz val="16"/>
        <rFont val="TH SarabunPSK"/>
        <family val="2"/>
      </rPr>
      <t xml:space="preserve"> :  Financial Division , General Administration Bureau</t>
    </r>
  </si>
  <si>
    <r>
      <t>ที่มา :</t>
    </r>
    <r>
      <rPr>
        <sz val="16"/>
        <rFont val="TH SarabunPSK"/>
        <family val="2"/>
      </rPr>
      <t xml:space="preserve"> ส่วนการคลัง  สำนักบริหารกลาง  กรมป่าไม้        </t>
    </r>
  </si>
  <si>
    <t>Forestry License Fees Revenue</t>
  </si>
  <si>
    <t>Other License Fees Revenue</t>
  </si>
  <si>
    <t>Revenue from Case Settlement Fines</t>
  </si>
  <si>
    <t>Teak Royalty Revenue</t>
  </si>
  <si>
    <t>Miscellaneous Timber Royalty Revenue</t>
  </si>
  <si>
    <t>Forest Maintenance Fee Revenue</t>
  </si>
  <si>
    <t>Revenue from Timber Sales</t>
  </si>
  <si>
    <t>Service Revenue - External Parties</t>
  </si>
  <si>
    <t>Non-Budgetary Revenue</t>
  </si>
  <si>
    <t>Foreign Operational Assistance Revenue</t>
  </si>
  <si>
    <t>Revenue from Other Operational Subsidies</t>
  </si>
  <si>
    <t>Donation Revenue</t>
  </si>
  <si>
    <t>Total</t>
  </si>
  <si>
    <t>list</t>
  </si>
  <si>
    <t>Revenue from Property Forfeiture 
and Damages Compensation</t>
  </si>
  <si>
    <t>Royalty Revenue from Firewood, Charcoal,
and Other Forest Products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</si>
</sst>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(* #,##0.00_);_(* \(#,##0.00\);_(* &quot;-&quot;??_);_(@_)"/>
    <numFmt numFmtId="188" formatCode="General_)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4"/>
      <name val="TH SarabunPSK"/>
      <family val="2"/>
    </font>
    <font>
      <sz val="10"/>
      <name val="Courier"/>
      <family val="3"/>
    </font>
    <font>
      <sz val="14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sz val="16"/>
      <name val="TH SarabunPSK"/>
      <family val="2"/>
    </font>
    <font>
      <b/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188" fontId="4" fillId="0" borderId="0"/>
  </cellStyleXfs>
  <cellXfs count="50">
    <xf numFmtId="0" fontId="0" fillId="0" borderId="0" xfId="0"/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4" fontId="2" fillId="0" borderId="4" xfId="0" applyNumberFormat="1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/>
    </xf>
    <xf numFmtId="4" fontId="3" fillId="0" borderId="5" xfId="1" applyNumberFormat="1" applyFont="1" applyFill="1" applyBorder="1" applyAlignment="1" applyProtection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0" fontId="5" fillId="0" borderId="0" xfId="0" applyFont="1"/>
    <xf numFmtId="0" fontId="2" fillId="0" borderId="5" xfId="0" applyFont="1" applyBorder="1" applyAlignment="1">
      <alignment vertical="center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4" fontId="9" fillId="0" borderId="8" xfId="0" applyNumberFormat="1" applyFont="1" applyBorder="1" applyAlignment="1">
      <alignment horizontal="right"/>
    </xf>
    <xf numFmtId="0" fontId="9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left" vertical="center"/>
    </xf>
    <xf numFmtId="4" fontId="9" fillId="0" borderId="7" xfId="0" applyNumberFormat="1" applyFont="1" applyBorder="1" applyAlignment="1">
      <alignment horizontal="right"/>
    </xf>
    <xf numFmtId="0" fontId="9" fillId="0" borderId="8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left" vertical="center"/>
    </xf>
    <xf numFmtId="4" fontId="9" fillId="0" borderId="10" xfId="0" applyNumberFormat="1" applyFont="1" applyBorder="1" applyAlignment="1">
      <alignment horizontal="right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3" borderId="3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4" fontId="6" fillId="3" borderId="3" xfId="1" applyNumberFormat="1" applyFont="1" applyFill="1" applyBorder="1" applyAlignment="1">
      <alignment horizontal="right" vertical="center"/>
    </xf>
    <xf numFmtId="0" fontId="10" fillId="3" borderId="3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4" fontId="3" fillId="2" borderId="7" xfId="0" applyNumberFormat="1" applyFont="1" applyFill="1" applyBorder="1" applyAlignment="1">
      <alignment horizontal="right"/>
    </xf>
    <xf numFmtId="0" fontId="2" fillId="0" borderId="7" xfId="0" applyFont="1" applyBorder="1"/>
    <xf numFmtId="0" fontId="3" fillId="2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left" vertical="center"/>
    </xf>
    <xf numFmtId="4" fontId="3" fillId="2" borderId="8" xfId="0" applyNumberFormat="1" applyFont="1" applyFill="1" applyBorder="1" applyAlignment="1">
      <alignment horizontal="right"/>
    </xf>
    <xf numFmtId="0" fontId="2" fillId="0" borderId="8" xfId="0" applyFont="1" applyBorder="1"/>
    <xf numFmtId="0" fontId="3" fillId="0" borderId="8" xfId="0" applyFont="1" applyBorder="1" applyAlignment="1">
      <alignment horizontal="left" vertical="center"/>
    </xf>
    <xf numFmtId="4" fontId="3" fillId="0" borderId="8" xfId="0" applyNumberFormat="1" applyFont="1" applyBorder="1" applyAlignment="1">
      <alignment horizontal="right"/>
    </xf>
    <xf numFmtId="0" fontId="3" fillId="2" borderId="1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left" vertical="center"/>
    </xf>
    <xf numFmtId="4" fontId="3" fillId="2" borderId="11" xfId="0" applyNumberFormat="1" applyFont="1" applyFill="1" applyBorder="1" applyAlignment="1">
      <alignment horizontal="right"/>
    </xf>
    <xf numFmtId="0" fontId="2" fillId="0" borderId="10" xfId="0" applyFont="1" applyBorder="1"/>
    <xf numFmtId="0" fontId="9" fillId="0" borderId="1" xfId="0" applyFont="1" applyBorder="1" applyAlignment="1">
      <alignment horizontal="right" vertical="center"/>
    </xf>
    <xf numFmtId="0" fontId="3" fillId="2" borderId="8" xfId="0" applyFont="1" applyFill="1" applyBorder="1" applyAlignment="1">
      <alignment horizontal="left" vertical="top"/>
    </xf>
    <xf numFmtId="0" fontId="3" fillId="2" borderId="8" xfId="0" applyFont="1" applyFill="1" applyBorder="1" applyAlignment="1">
      <alignment horizontal="center" vertical="top"/>
    </xf>
    <xf numFmtId="4" fontId="3" fillId="2" borderId="8" xfId="0" applyNumberFormat="1" applyFont="1" applyFill="1" applyBorder="1" applyAlignment="1">
      <alignment horizontal="right" vertical="top"/>
    </xf>
    <xf numFmtId="0" fontId="2" fillId="0" borderId="8" xfId="0" applyFont="1" applyBorder="1" applyAlignment="1">
      <alignment vertical="top" wrapText="1"/>
    </xf>
  </cellXfs>
  <cellStyles count="4">
    <cellStyle name="Comma 2" xfId="2" xr:uid="{00000000-0005-0000-0000-000001000000}"/>
    <cellStyle name="Normal 2" xfId="3" xr:uid="{00000000-0005-0000-0000-000003000000}"/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6600"/>
      <color rgb="FFFF7171"/>
      <color rgb="FFCCFF66"/>
      <color rgb="FFD47DFF"/>
      <color rgb="FFCCFFFF"/>
      <color rgb="FFCC66FF"/>
      <color rgb="FFCC3300"/>
      <color rgb="FF996633"/>
      <color rgb="FF0066FF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9410969619626982E-2"/>
          <c:y val="8.1047123375339994E-2"/>
          <c:w val="0.62784536221701914"/>
          <c:h val="0.84202734072904062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spPr>
              <a:solidFill>
                <a:srgbClr val="0066FF"/>
              </a:solidFill>
            </c:spPr>
            <c:extLst>
              <c:ext xmlns:c16="http://schemas.microsoft.com/office/drawing/2014/chart" uri="{C3380CC4-5D6E-409C-BE32-E72D297353CC}">
                <c16:uniqueId val="{00000001-65F0-484A-961F-7D22DA588A7C}"/>
              </c:ext>
            </c:extLst>
          </c:dPt>
          <c:dPt>
            <c:idx val="1"/>
            <c:bubble3D val="0"/>
            <c:spPr>
              <a:solidFill>
                <a:srgbClr val="FF43FF"/>
              </a:solidFill>
            </c:spPr>
            <c:extLst>
              <c:ext xmlns:c16="http://schemas.microsoft.com/office/drawing/2014/chart" uri="{C3380CC4-5D6E-409C-BE32-E72D297353CC}">
                <c16:uniqueId val="{00000003-65F0-484A-961F-7D22DA588A7C}"/>
              </c:ext>
            </c:extLst>
          </c:dPt>
          <c:dPt>
            <c:idx val="2"/>
            <c:bubble3D val="0"/>
            <c:spPr>
              <a:solidFill>
                <a:srgbClr val="FF6600"/>
              </a:solidFill>
            </c:spPr>
            <c:extLst>
              <c:ext xmlns:c16="http://schemas.microsoft.com/office/drawing/2014/chart" uri="{C3380CC4-5D6E-409C-BE32-E72D297353CC}">
                <c16:uniqueId val="{00000005-65F0-484A-961F-7D22DA588A7C}"/>
              </c:ext>
            </c:extLst>
          </c:dPt>
          <c:dPt>
            <c:idx val="3"/>
            <c:bubble3D val="0"/>
            <c:spPr>
              <a:solidFill>
                <a:srgbClr val="D47DFF"/>
              </a:solidFill>
            </c:spPr>
            <c:extLst>
              <c:ext xmlns:c16="http://schemas.microsoft.com/office/drawing/2014/chart" uri="{C3380CC4-5D6E-409C-BE32-E72D297353CC}">
                <c16:uniqueId val="{00000007-65F0-484A-961F-7D22DA588A7C}"/>
              </c:ext>
            </c:extLst>
          </c:dPt>
          <c:dPt>
            <c:idx val="4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9-65F0-484A-961F-7D22DA588A7C}"/>
              </c:ext>
            </c:extLst>
          </c:dPt>
          <c:dPt>
            <c:idx val="5"/>
            <c:bubble3D val="0"/>
            <c:spPr>
              <a:solidFill>
                <a:srgbClr val="FF7171"/>
              </a:solidFill>
            </c:spPr>
            <c:extLst>
              <c:ext xmlns:c16="http://schemas.microsoft.com/office/drawing/2014/chart" uri="{C3380CC4-5D6E-409C-BE32-E72D297353CC}">
                <c16:uniqueId val="{0000000B-65F0-484A-961F-7D22DA588A7C}"/>
              </c:ext>
            </c:extLst>
          </c:dPt>
          <c:dPt>
            <c:idx val="6"/>
            <c:bubble3D val="0"/>
            <c:spPr>
              <a:solidFill>
                <a:srgbClr val="0000FF"/>
              </a:solidFill>
            </c:spPr>
            <c:extLst>
              <c:ext xmlns:c16="http://schemas.microsoft.com/office/drawing/2014/chart" uri="{C3380CC4-5D6E-409C-BE32-E72D297353CC}">
                <c16:uniqueId val="{0000000D-65F0-484A-961F-7D22DA588A7C}"/>
              </c:ext>
            </c:extLst>
          </c:dPt>
          <c:dPt>
            <c:idx val="7"/>
            <c:bubble3D val="0"/>
            <c:spPr>
              <a:solidFill>
                <a:srgbClr val="99FF99"/>
              </a:solidFill>
            </c:spPr>
            <c:extLst>
              <c:ext xmlns:c16="http://schemas.microsoft.com/office/drawing/2014/chart" uri="{C3380CC4-5D6E-409C-BE32-E72D297353CC}">
                <c16:uniqueId val="{0000000F-65F0-484A-961F-7D22DA588A7C}"/>
              </c:ext>
            </c:extLst>
          </c:dPt>
          <c:dPt>
            <c:idx val="8"/>
            <c:bubble3D val="0"/>
            <c:spPr>
              <a:solidFill>
                <a:srgbClr val="FE00FE"/>
              </a:solidFill>
            </c:spPr>
            <c:extLst>
              <c:ext xmlns:c16="http://schemas.microsoft.com/office/drawing/2014/chart" uri="{C3380CC4-5D6E-409C-BE32-E72D297353CC}">
                <c16:uniqueId val="{00000011-65F0-484A-961F-7D22DA588A7C}"/>
              </c:ext>
            </c:extLst>
          </c:dPt>
          <c:dPt>
            <c:idx val="9"/>
            <c:bubble3D val="0"/>
            <c:spPr>
              <a:solidFill>
                <a:srgbClr val="FFFF66"/>
              </a:solidFill>
            </c:spPr>
            <c:extLst>
              <c:ext xmlns:c16="http://schemas.microsoft.com/office/drawing/2014/chart" uri="{C3380CC4-5D6E-409C-BE32-E72D297353CC}">
                <c16:uniqueId val="{00000013-65F0-484A-961F-7D22DA588A7C}"/>
              </c:ext>
            </c:extLst>
          </c:dPt>
          <c:dPt>
            <c:idx val="12"/>
            <c:bubble3D val="0"/>
            <c:spPr>
              <a:solidFill>
                <a:srgbClr val="00FFFF"/>
              </a:solidFill>
            </c:spPr>
            <c:extLst>
              <c:ext xmlns:c16="http://schemas.microsoft.com/office/drawing/2014/chart" uri="{C3380CC4-5D6E-409C-BE32-E72D297353CC}">
                <c16:uniqueId val="{00000015-65F0-484A-961F-7D22DA588A7C}"/>
              </c:ext>
            </c:extLst>
          </c:dPt>
          <c:dPt>
            <c:idx val="13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17-65F0-484A-961F-7D22DA588A7C}"/>
              </c:ext>
            </c:extLst>
          </c:dPt>
          <c:dPt>
            <c:idx val="15"/>
            <c:bubble3D val="0"/>
            <c:spPr>
              <a:solidFill>
                <a:srgbClr val="CCFF66"/>
              </a:solidFill>
            </c:spPr>
            <c:extLst>
              <c:ext xmlns:c16="http://schemas.microsoft.com/office/drawing/2014/chart" uri="{C3380CC4-5D6E-409C-BE32-E72D297353CC}">
                <c16:uniqueId val="{00000019-65F0-484A-961F-7D22DA588A7C}"/>
              </c:ext>
            </c:extLst>
          </c:dPt>
          <c:dPt>
            <c:idx val="16"/>
            <c:bubble3D val="0"/>
            <c:spPr>
              <a:solidFill>
                <a:srgbClr val="CC00FF"/>
              </a:solidFill>
            </c:spPr>
            <c:extLst>
              <c:ext xmlns:c16="http://schemas.microsoft.com/office/drawing/2014/chart" uri="{C3380CC4-5D6E-409C-BE32-E72D297353CC}">
                <c16:uniqueId val="{0000001B-65F0-484A-961F-7D22DA588A7C}"/>
              </c:ext>
            </c:extLst>
          </c:dPt>
          <c:dPt>
            <c:idx val="17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1D-65F0-484A-961F-7D22DA588A7C}"/>
              </c:ext>
            </c:extLst>
          </c:dPt>
          <c:dPt>
            <c:idx val="18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F-65F0-484A-961F-7D22DA588A7C}"/>
              </c:ext>
            </c:extLst>
          </c:dPt>
          <c:dPt>
            <c:idx val="19"/>
            <c:bubble3D val="0"/>
            <c:spPr>
              <a:solidFill>
                <a:srgbClr val="CC3300"/>
              </a:solidFill>
            </c:spPr>
            <c:extLst>
              <c:ext xmlns:c16="http://schemas.microsoft.com/office/drawing/2014/chart" uri="{C3380CC4-5D6E-409C-BE32-E72D297353CC}">
                <c16:uniqueId val="{00000021-65F0-484A-961F-7D22DA588A7C}"/>
              </c:ext>
            </c:extLst>
          </c:dPt>
          <c:dLbls>
            <c:dLbl>
              <c:idx val="0"/>
              <c:layout>
                <c:manualLayout>
                  <c:x val="-5.0958367917986191E-2"/>
                  <c:y val="-0.114894281281145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F0-484A-961F-7D22DA588A7C}"/>
                </c:ext>
              </c:extLst>
            </c:dLbl>
            <c:dLbl>
              <c:idx val="1"/>
              <c:layout>
                <c:manualLayout>
                  <c:x val="6.0848519599824583E-2"/>
                  <c:y val="-9.48015423175069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F0-484A-961F-7D22DA588A7C}"/>
                </c:ext>
              </c:extLst>
            </c:dLbl>
            <c:dLbl>
              <c:idx val="2"/>
              <c:layout>
                <c:manualLayout>
                  <c:x val="7.3252713156533047E-2"/>
                  <c:y val="-4.38621286798555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F0-484A-961F-7D22DA588A7C}"/>
                </c:ext>
              </c:extLst>
            </c:dLbl>
            <c:dLbl>
              <c:idx val="3"/>
              <c:layout>
                <c:manualLayout>
                  <c:x val="-0.12809706514762273"/>
                  <c:y val="0.222585682773419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F0-484A-961F-7D22DA588A7C}"/>
                </c:ext>
              </c:extLst>
            </c:dLbl>
            <c:dLbl>
              <c:idx val="4"/>
              <c:layout>
                <c:manualLayout>
                  <c:x val="0.10787158712070057"/>
                  <c:y val="3.76865626836662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F0-484A-961F-7D22DA588A7C}"/>
                </c:ext>
              </c:extLst>
            </c:dLbl>
            <c:dLbl>
              <c:idx val="5"/>
              <c:layout>
                <c:manualLayout>
                  <c:x val="0.11492334725823999"/>
                  <c:y val="0.10416987820546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F0-484A-961F-7D22DA588A7C}"/>
                </c:ext>
              </c:extLst>
            </c:dLbl>
            <c:dLbl>
              <c:idx val="6"/>
              <c:layout>
                <c:manualLayout>
                  <c:x val="0.10683964304085972"/>
                  <c:y val="0.169033117766735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5F0-484A-961F-7D22DA588A7C}"/>
                </c:ext>
              </c:extLst>
            </c:dLbl>
            <c:dLbl>
              <c:idx val="7"/>
              <c:layout>
                <c:manualLayout>
                  <c:x val="4.0506721435605776E-2"/>
                  <c:y val="0.135282995660649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5F0-484A-961F-7D22DA588A7C}"/>
                </c:ext>
              </c:extLst>
            </c:dLbl>
            <c:dLbl>
              <c:idx val="8"/>
              <c:layout>
                <c:manualLayout>
                  <c:x val="-2.0533420534710346E-2"/>
                  <c:y val="0.194580631719282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5F0-484A-961F-7D22DA588A7C}"/>
                </c:ext>
              </c:extLst>
            </c:dLbl>
            <c:dLbl>
              <c:idx val="9"/>
              <c:layout>
                <c:manualLayout>
                  <c:x val="-2.1746175329395108E-2"/>
                  <c:y val="0.138347249911320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5F0-484A-961F-7D22DA588A7C}"/>
                </c:ext>
              </c:extLst>
            </c:dLbl>
            <c:dLbl>
              <c:idx val="10"/>
              <c:layout>
                <c:manualLayout>
                  <c:x val="-2.9410311436379667E-2"/>
                  <c:y val="8.8531861331623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5F0-484A-961F-7D22DA588A7C}"/>
                </c:ext>
              </c:extLst>
            </c:dLbl>
            <c:dLbl>
              <c:idx val="11"/>
              <c:layout>
                <c:manualLayout>
                  <c:x val="-3.6637049685058369E-2"/>
                  <c:y val="3.80424147050452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5F0-484A-961F-7D22DA588A7C}"/>
                </c:ext>
              </c:extLst>
            </c:dLbl>
            <c:dLbl>
              <c:idx val="12"/>
              <c:layout>
                <c:manualLayout>
                  <c:x val="-3.6935128928045208E-2"/>
                  <c:y val="3.039265098234954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5F0-484A-961F-7D22DA588A7C}"/>
                </c:ext>
              </c:extLst>
            </c:dLbl>
            <c:dLbl>
              <c:idx val="13"/>
              <c:layout>
                <c:manualLayout>
                  <c:x val="-4.3038308541132088E-2"/>
                  <c:y val="-2.74390629781812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5F0-484A-961F-7D22DA588A7C}"/>
                </c:ext>
              </c:extLst>
            </c:dLbl>
            <c:dLbl>
              <c:idx val="14"/>
              <c:layout>
                <c:manualLayout>
                  <c:x val="-4.9060590415031011E-2"/>
                  <c:y val="-9.5445256393572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5F0-484A-961F-7D22DA588A7C}"/>
                </c:ext>
              </c:extLst>
            </c:dLbl>
            <c:dLbl>
              <c:idx val="15"/>
              <c:layout>
                <c:manualLayout>
                  <c:x val="-1.2926756913010557E-2"/>
                  <c:y val="-0.21177008551807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5F0-484A-961F-7D22DA588A7C}"/>
                </c:ext>
              </c:extLst>
            </c:dLbl>
            <c:dLbl>
              <c:idx val="16"/>
              <c:layout>
                <c:manualLayout>
                  <c:x val="-2.1446910597850415E-2"/>
                  <c:y val="-9.6620071092516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5F0-484A-961F-7D22DA588A7C}"/>
                </c:ext>
              </c:extLst>
            </c:dLbl>
            <c:dLbl>
              <c:idx val="17"/>
              <c:layout>
                <c:manualLayout>
                  <c:x val="-9.2383700727301978E-3"/>
                  <c:y val="-0.145259833637151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5F0-484A-961F-7D22DA588A7C}"/>
                </c:ext>
              </c:extLst>
            </c:dLbl>
            <c:dLbl>
              <c:idx val="18"/>
              <c:layout>
                <c:manualLayout>
                  <c:x val="-1.5652906400651884E-2"/>
                  <c:y val="-0.14473181609152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5F0-484A-961F-7D22DA588A7C}"/>
                </c:ext>
              </c:extLst>
            </c:dLbl>
            <c:dLbl>
              <c:idx val="19"/>
              <c:layout>
                <c:manualLayout>
                  <c:x val="-2.6377404929508005E-2"/>
                  <c:y val="-9.4288291089225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5F0-484A-961F-7D22DA588A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>
                    <a:solidFill>
                      <a:srgbClr val="C00000"/>
                    </a:solidFill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graph!$C$3:$C$22</c:f>
              <c:strCache>
                <c:ptCount val="20"/>
                <c:pt idx="0">
                  <c:v>ค่าภาคหลวงไม้สัก</c:v>
                </c:pt>
                <c:pt idx="1">
                  <c:v>ค่าภาคหลวงไม้กระยาเลย</c:v>
                </c:pt>
                <c:pt idx="2">
                  <c:v>ค่าภาคหลวงฟืน ถ่าน และของป่าอื่น</c:v>
                </c:pt>
                <c:pt idx="3">
                  <c:v>ค่าใบอนุญาตด้านป่าไม้</c:v>
                </c:pt>
                <c:pt idx="4">
                  <c:v>ค่าธรรมเนียมใบอนุญาตอื่น</c:v>
                </c:pt>
                <c:pt idx="5">
                  <c:v>ค่าธรรมเนียมบำรุงป่า</c:v>
                </c:pt>
                <c:pt idx="6">
                  <c:v>ค่าธรรมเนียมการบริการอื่น</c:v>
                </c:pt>
                <c:pt idx="7">
                  <c:v>ค่าขายไม้</c:v>
                </c:pt>
                <c:pt idx="8">
                  <c:v>ค่าขายของกลาง</c:v>
                </c:pt>
                <c:pt idx="9">
                  <c:v>ค่าของเบ็ดเตล็ด</c:v>
                </c:pt>
                <c:pt idx="10">
                  <c:v>ค่าเช่าอสังหาริมทรัพย์-บุคคลภายนอก</c:v>
                </c:pt>
                <c:pt idx="11">
                  <c:v>รายได้จากการขายเอกสารจัดซื้อจัดจ้าง</c:v>
                </c:pt>
                <c:pt idx="12">
                  <c:v>รายได้จากการขายครุภัณฑ์</c:v>
                </c:pt>
                <c:pt idx="13">
                  <c:v>รายได้ดอกเบี้ยเงินฝากที่สถาบันการเงิน</c:v>
                </c:pt>
                <c:pt idx="14">
                  <c:v>รายได้ดอกเบี้ยอื่น</c:v>
                </c:pt>
                <c:pt idx="15">
                  <c:v>รายได้จากค่าปรับเปรียบเทียบคดี</c:v>
                </c:pt>
                <c:pt idx="16">
                  <c:v>รายได้จากการริบทรัพย์และการชดเชยค่าเสียหาย</c:v>
                </c:pt>
                <c:pt idx="17">
                  <c:v>รายได้จากค่าปรับอื่น</c:v>
                </c:pt>
                <c:pt idx="18">
                  <c:v>รายได้เงินเหลือจ่าย</c:v>
                </c:pt>
                <c:pt idx="19">
                  <c:v>รายได้ที่ไม่ใช่ภาษีอื่น</c:v>
                </c:pt>
              </c:strCache>
            </c:strRef>
          </c:cat>
          <c:val>
            <c:numRef>
              <c:f>graph!$D$3:$D$22</c:f>
              <c:numCache>
                <c:formatCode>#,##0.00</c:formatCode>
                <c:ptCount val="20"/>
                <c:pt idx="0">
                  <c:v>828385.53</c:v>
                </c:pt>
                <c:pt idx="1">
                  <c:v>345407.63</c:v>
                </c:pt>
                <c:pt idx="2">
                  <c:v>2694060.47</c:v>
                </c:pt>
                <c:pt idx="3">
                  <c:v>43341830.829999998</c:v>
                </c:pt>
                <c:pt idx="4">
                  <c:v>2827654.29</c:v>
                </c:pt>
                <c:pt idx="5">
                  <c:v>1640857.4</c:v>
                </c:pt>
                <c:pt idx="6">
                  <c:v>1263857.77</c:v>
                </c:pt>
                <c:pt idx="7">
                  <c:v>4113754.26</c:v>
                </c:pt>
                <c:pt idx="8">
                  <c:v>607000</c:v>
                </c:pt>
                <c:pt idx="9">
                  <c:v>269237</c:v>
                </c:pt>
                <c:pt idx="10">
                  <c:v>18900</c:v>
                </c:pt>
                <c:pt idx="11">
                  <c:v>27540</c:v>
                </c:pt>
                <c:pt idx="12">
                  <c:v>1917945</c:v>
                </c:pt>
                <c:pt idx="13">
                  <c:v>90068.6</c:v>
                </c:pt>
                <c:pt idx="14">
                  <c:v>13511.36</c:v>
                </c:pt>
                <c:pt idx="15">
                  <c:v>14639624.77</c:v>
                </c:pt>
                <c:pt idx="16">
                  <c:v>922238</c:v>
                </c:pt>
                <c:pt idx="17">
                  <c:v>2646094.73</c:v>
                </c:pt>
                <c:pt idx="18">
                  <c:v>6365163.9500000002</c:v>
                </c:pt>
                <c:pt idx="19">
                  <c:v>5806831.0300000003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5-65F0-484A-961F-7D22DA588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overlay val="0"/>
      <c:txPr>
        <a:bodyPr/>
        <a:lstStyle/>
        <a:p>
          <a:pPr>
            <a:defRPr sz="1400" b="1">
              <a:latin typeface="TH SarabunPSK" pitchFamily="34" charset="-34"/>
              <a:cs typeface="TH SarabunPSK" pitchFamily="34" charset="-34"/>
            </a:defRPr>
          </a:pPr>
          <a:endParaRPr lang="th-TH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533399</xdr:colOff>
      <xdr:row>24</xdr:row>
      <xdr:rowOff>9526</xdr:rowOff>
    </xdr:from>
    <xdr:to>
      <xdr:col>13</xdr:col>
      <xdr:colOff>342900</xdr:colOff>
      <xdr:row>51</xdr:row>
      <xdr:rowOff>0</xdr:rowOff>
    </xdr:to>
    <xdr:graphicFrame macro="">
      <xdr:nvGraphicFramePr>
        <xdr:cNvPr id="3" name="แผนภูมิ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"/>
  <sheetViews>
    <sheetView tabSelected="1" zoomScale="120" zoomScaleNormal="120" workbookViewId="0">
      <selection activeCell="E16" sqref="E16"/>
    </sheetView>
  </sheetViews>
  <sheetFormatPr defaultColWidth="9" defaultRowHeight="22.5" customHeight="1" x14ac:dyDescent="0.35"/>
  <cols>
    <col min="1" max="1" width="4.625" style="11" customWidth="1"/>
    <col min="2" max="2" width="36.625" style="11" customWidth="1"/>
    <col min="3" max="3" width="17.125" style="11" customWidth="1"/>
    <col min="4" max="4" width="30.875" style="10" customWidth="1"/>
    <col min="5" max="5" width="17.5" style="11" customWidth="1"/>
    <col min="6" max="16384" width="9" style="11"/>
  </cols>
  <sheetData>
    <row r="1" spans="1:4" ht="22.5" customHeight="1" x14ac:dyDescent="0.35">
      <c r="A1" s="24" t="s">
        <v>25</v>
      </c>
      <c r="B1" s="24"/>
      <c r="C1" s="24"/>
    </row>
    <row r="2" spans="1:4" ht="22.5" customHeight="1" x14ac:dyDescent="0.35">
      <c r="A2" s="24" t="s">
        <v>26</v>
      </c>
      <c r="B2" s="24"/>
      <c r="C2" s="24"/>
    </row>
    <row r="3" spans="1:4" ht="22.5" customHeight="1" x14ac:dyDescent="0.25">
      <c r="A3" s="45" t="s">
        <v>9</v>
      </c>
      <c r="B3" s="45"/>
      <c r="C3" s="45"/>
      <c r="D3" s="45"/>
    </row>
    <row r="4" spans="1:4" ht="22.5" customHeight="1" x14ac:dyDescent="0.25">
      <c r="A4" s="25" t="s">
        <v>0</v>
      </c>
      <c r="B4" s="25" t="s">
        <v>1</v>
      </c>
      <c r="C4" s="25" t="s">
        <v>2</v>
      </c>
      <c r="D4" s="26" t="s">
        <v>54</v>
      </c>
    </row>
    <row r="5" spans="1:4" ht="22.5" customHeight="1" x14ac:dyDescent="0.25">
      <c r="A5" s="25"/>
      <c r="B5" s="25"/>
      <c r="C5" s="25"/>
      <c r="D5" s="26"/>
    </row>
    <row r="6" spans="1:4" ht="22.5" customHeight="1" x14ac:dyDescent="0.3">
      <c r="A6" s="31">
        <v>1</v>
      </c>
      <c r="B6" s="32" t="s">
        <v>37</v>
      </c>
      <c r="C6" s="33">
        <v>40989244.880000003</v>
      </c>
      <c r="D6" s="34" t="s">
        <v>41</v>
      </c>
    </row>
    <row r="7" spans="1:4" ht="22.5" customHeight="1" x14ac:dyDescent="0.3">
      <c r="A7" s="35">
        <v>2</v>
      </c>
      <c r="B7" s="36" t="s">
        <v>38</v>
      </c>
      <c r="C7" s="37">
        <v>1836363.22</v>
      </c>
      <c r="D7" s="38" t="s">
        <v>42</v>
      </c>
    </row>
    <row r="8" spans="1:4" ht="22.5" customHeight="1" x14ac:dyDescent="0.3">
      <c r="A8" s="35">
        <v>3</v>
      </c>
      <c r="B8" s="36" t="s">
        <v>19</v>
      </c>
      <c r="C8" s="37">
        <v>13580645.800000001</v>
      </c>
      <c r="D8" s="38" t="s">
        <v>43</v>
      </c>
    </row>
    <row r="9" spans="1:4" ht="36.75" customHeight="1" x14ac:dyDescent="0.25">
      <c r="A9" s="47">
        <v>4</v>
      </c>
      <c r="B9" s="46" t="s">
        <v>20</v>
      </c>
      <c r="C9" s="48">
        <v>198432</v>
      </c>
      <c r="D9" s="49" t="s">
        <v>55</v>
      </c>
    </row>
    <row r="10" spans="1:4" ht="22.5" customHeight="1" x14ac:dyDescent="0.3">
      <c r="A10" s="35">
        <v>5</v>
      </c>
      <c r="B10" s="36" t="s">
        <v>34</v>
      </c>
      <c r="C10" s="37">
        <v>1823063.8</v>
      </c>
      <c r="D10" s="38" t="s">
        <v>44</v>
      </c>
    </row>
    <row r="11" spans="1:4" ht="22.5" customHeight="1" x14ac:dyDescent="0.3">
      <c r="A11" s="35">
        <v>6</v>
      </c>
      <c r="B11" s="36" t="s">
        <v>35</v>
      </c>
      <c r="C11" s="37">
        <v>253932.48</v>
      </c>
      <c r="D11" s="38" t="s">
        <v>45</v>
      </c>
    </row>
    <row r="12" spans="1:4" ht="37.5" customHeight="1" x14ac:dyDescent="0.25">
      <c r="A12" s="47">
        <v>7</v>
      </c>
      <c r="B12" s="46" t="s">
        <v>36</v>
      </c>
      <c r="C12" s="48">
        <v>2322555.69</v>
      </c>
      <c r="D12" s="49" t="s">
        <v>56</v>
      </c>
    </row>
    <row r="13" spans="1:4" ht="22.5" customHeight="1" x14ac:dyDescent="0.3">
      <c r="A13" s="35">
        <v>8</v>
      </c>
      <c r="B13" s="36" t="s">
        <v>27</v>
      </c>
      <c r="C13" s="37">
        <v>811968.7</v>
      </c>
      <c r="D13" s="38" t="s">
        <v>46</v>
      </c>
    </row>
    <row r="14" spans="1:4" ht="22.5" customHeight="1" x14ac:dyDescent="0.3">
      <c r="A14" s="35">
        <v>9</v>
      </c>
      <c r="B14" s="36" t="s">
        <v>28</v>
      </c>
      <c r="C14" s="37">
        <v>3842998</v>
      </c>
      <c r="D14" s="38" t="s">
        <v>47</v>
      </c>
    </row>
    <row r="15" spans="1:4" ht="22.5" customHeight="1" x14ac:dyDescent="0.3">
      <c r="A15" s="35">
        <v>10</v>
      </c>
      <c r="B15" s="36" t="s">
        <v>29</v>
      </c>
      <c r="C15" s="37">
        <v>27826947.07</v>
      </c>
      <c r="D15" s="38" t="s">
        <v>48</v>
      </c>
    </row>
    <row r="16" spans="1:4" ht="22.5" customHeight="1" x14ac:dyDescent="0.3">
      <c r="A16" s="35">
        <v>11</v>
      </c>
      <c r="B16" s="36" t="s">
        <v>31</v>
      </c>
      <c r="C16" s="37">
        <v>405114231.85000002</v>
      </c>
      <c r="D16" s="38" t="s">
        <v>49</v>
      </c>
    </row>
    <row r="17" spans="1:4" ht="22.5" customHeight="1" x14ac:dyDescent="0.3">
      <c r="A17" s="35">
        <v>12</v>
      </c>
      <c r="B17" s="39" t="s">
        <v>32</v>
      </c>
      <c r="C17" s="40">
        <v>9179935.9900000002</v>
      </c>
      <c r="D17" s="38" t="s">
        <v>50</v>
      </c>
    </row>
    <row r="18" spans="1:4" ht="22.5" customHeight="1" x14ac:dyDescent="0.3">
      <c r="A18" s="35">
        <v>13</v>
      </c>
      <c r="B18" s="36" t="s">
        <v>33</v>
      </c>
      <c r="C18" s="37">
        <v>9215080.8399999999</v>
      </c>
      <c r="D18" s="38" t="s">
        <v>51</v>
      </c>
    </row>
    <row r="19" spans="1:4" ht="22.5" customHeight="1" x14ac:dyDescent="0.3">
      <c r="A19" s="41">
        <v>14</v>
      </c>
      <c r="B19" s="42" t="s">
        <v>30</v>
      </c>
      <c r="C19" s="43">
        <v>27150966.960000001</v>
      </c>
      <c r="D19" s="44" t="s">
        <v>52</v>
      </c>
    </row>
    <row r="20" spans="1:4" ht="22.5" customHeight="1" x14ac:dyDescent="0.35">
      <c r="A20" s="27" t="s">
        <v>8</v>
      </c>
      <c r="B20" s="28"/>
      <c r="C20" s="29">
        <f>SUM(C6:C19)</f>
        <v>544146367.27999997</v>
      </c>
      <c r="D20" s="30" t="s">
        <v>53</v>
      </c>
    </row>
    <row r="21" spans="1:4" ht="22.5" customHeight="1" x14ac:dyDescent="0.35">
      <c r="A21" s="24" t="s">
        <v>40</v>
      </c>
      <c r="B21" s="24"/>
      <c r="C21" s="24"/>
    </row>
    <row r="22" spans="1:4" ht="22.5" customHeight="1" x14ac:dyDescent="0.35">
      <c r="A22" s="12" t="s">
        <v>39</v>
      </c>
      <c r="B22" s="12"/>
      <c r="C22" s="13"/>
    </row>
  </sheetData>
  <sortState xmlns:xlrd2="http://schemas.microsoft.com/office/spreadsheetml/2017/richdata2" ref="A6:O19">
    <sortCondition ref="A6:A19"/>
  </sortState>
  <mergeCells count="9">
    <mergeCell ref="D4:D5"/>
    <mergeCell ref="A3:D3"/>
    <mergeCell ref="A20:B20"/>
    <mergeCell ref="A21:C21"/>
    <mergeCell ref="A1:C1"/>
    <mergeCell ref="A2:C2"/>
    <mergeCell ref="A4:A5"/>
    <mergeCell ref="B4:B5"/>
    <mergeCell ref="C4:C5"/>
  </mergeCells>
  <pageMargins left="0.62992125984251968" right="0" top="0.59055118110236227" bottom="0.39370078740157483" header="0.39370078740157483" footer="0.3937007874015748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C7FD4-CE03-4329-938E-E546EB90B321}">
  <dimension ref="A1:D15"/>
  <sheetViews>
    <sheetView zoomScaleNormal="100" workbookViewId="0">
      <selection activeCell="E16" sqref="E16"/>
    </sheetView>
  </sheetViews>
  <sheetFormatPr defaultColWidth="9" defaultRowHeight="22.5" customHeight="1" x14ac:dyDescent="0.35"/>
  <cols>
    <col min="1" max="1" width="7.125" style="11" customWidth="1"/>
    <col min="2" max="2" width="41.875" style="11" customWidth="1"/>
    <col min="3" max="3" width="25" style="11" bestFit="1" customWidth="1"/>
    <col min="4" max="4" width="13.125" style="10" bestFit="1" customWidth="1"/>
    <col min="5" max="5" width="17.5" style="11" customWidth="1"/>
    <col min="6" max="16384" width="9" style="11"/>
  </cols>
  <sheetData>
    <row r="1" spans="1:4" ht="22.5" customHeight="1" x14ac:dyDescent="0.35">
      <c r="A1" s="23" t="s">
        <v>0</v>
      </c>
      <c r="B1" s="23" t="s">
        <v>1</v>
      </c>
      <c r="C1" s="23" t="s">
        <v>2</v>
      </c>
    </row>
    <row r="2" spans="1:4" ht="22.5" customHeight="1" x14ac:dyDescent="0.35">
      <c r="A2" s="16">
        <v>1</v>
      </c>
      <c r="B2" s="17" t="s">
        <v>37</v>
      </c>
      <c r="C2" s="18">
        <v>40989244.880000003</v>
      </c>
    </row>
    <row r="3" spans="1:4" ht="22.5" customHeight="1" x14ac:dyDescent="0.35">
      <c r="A3" s="19">
        <v>2</v>
      </c>
      <c r="B3" s="14" t="s">
        <v>38</v>
      </c>
      <c r="C3" s="15">
        <v>1836363.22</v>
      </c>
      <c r="D3" s="11"/>
    </row>
    <row r="4" spans="1:4" ht="22.5" customHeight="1" x14ac:dyDescent="0.35">
      <c r="A4" s="19">
        <v>3</v>
      </c>
      <c r="B4" s="14" t="s">
        <v>19</v>
      </c>
      <c r="C4" s="15">
        <v>13580645.800000001</v>
      </c>
    </row>
    <row r="5" spans="1:4" ht="22.5" customHeight="1" x14ac:dyDescent="0.35">
      <c r="A5" s="19">
        <v>4</v>
      </c>
      <c r="B5" s="14" t="s">
        <v>20</v>
      </c>
      <c r="C5" s="15">
        <v>198432</v>
      </c>
    </row>
    <row r="6" spans="1:4" ht="22.5" customHeight="1" x14ac:dyDescent="0.35">
      <c r="A6" s="19">
        <v>5</v>
      </c>
      <c r="B6" s="14" t="s">
        <v>34</v>
      </c>
      <c r="C6" s="15">
        <v>1823063.8</v>
      </c>
    </row>
    <row r="7" spans="1:4" ht="22.5" customHeight="1" x14ac:dyDescent="0.35">
      <c r="A7" s="19">
        <v>6</v>
      </c>
      <c r="B7" s="14" t="s">
        <v>35</v>
      </c>
      <c r="C7" s="15">
        <v>253932.48</v>
      </c>
    </row>
    <row r="8" spans="1:4" ht="22.5" customHeight="1" x14ac:dyDescent="0.35">
      <c r="A8" s="19">
        <v>7</v>
      </c>
      <c r="B8" s="14" t="s">
        <v>36</v>
      </c>
      <c r="C8" s="15">
        <v>2322555.69</v>
      </c>
    </row>
    <row r="9" spans="1:4" ht="22.5" customHeight="1" x14ac:dyDescent="0.35">
      <c r="A9" s="19">
        <v>8</v>
      </c>
      <c r="B9" s="14" t="s">
        <v>27</v>
      </c>
      <c r="C9" s="15">
        <v>811968.7</v>
      </c>
    </row>
    <row r="10" spans="1:4" ht="22.5" customHeight="1" x14ac:dyDescent="0.35">
      <c r="A10" s="19">
        <v>9</v>
      </c>
      <c r="B10" s="14" t="s">
        <v>28</v>
      </c>
      <c r="C10" s="15">
        <v>3842998</v>
      </c>
    </row>
    <row r="11" spans="1:4" ht="22.5" customHeight="1" x14ac:dyDescent="0.35">
      <c r="A11" s="19">
        <v>10</v>
      </c>
      <c r="B11" s="14" t="s">
        <v>29</v>
      </c>
      <c r="C11" s="15">
        <v>27826947.07</v>
      </c>
    </row>
    <row r="12" spans="1:4" ht="22.5" customHeight="1" x14ac:dyDescent="0.35">
      <c r="A12" s="19">
        <v>11</v>
      </c>
      <c r="B12" s="14" t="s">
        <v>31</v>
      </c>
      <c r="C12" s="15">
        <v>405114231.85000002</v>
      </c>
    </row>
    <row r="13" spans="1:4" ht="22.5" customHeight="1" x14ac:dyDescent="0.35">
      <c r="A13" s="19">
        <v>12</v>
      </c>
      <c r="B13" s="14" t="s">
        <v>32</v>
      </c>
      <c r="C13" s="15">
        <v>9179935.9900000002</v>
      </c>
    </row>
    <row r="14" spans="1:4" s="10" customFormat="1" ht="22.5" customHeight="1" x14ac:dyDescent="0.35">
      <c r="A14" s="19">
        <v>13</v>
      </c>
      <c r="B14" s="14" t="s">
        <v>33</v>
      </c>
      <c r="C14" s="15">
        <v>9215080.8399999999</v>
      </c>
    </row>
    <row r="15" spans="1:4" ht="22.5" customHeight="1" x14ac:dyDescent="0.35">
      <c r="A15" s="20">
        <v>14</v>
      </c>
      <c r="B15" s="21" t="s">
        <v>30</v>
      </c>
      <c r="C15" s="22">
        <v>27150966.960000001</v>
      </c>
    </row>
  </sheetData>
  <pageMargins left="0.62992125984251968" right="0.62992125984251968" top="0.59055118110236227" bottom="0.39370078740157483" header="0.39370078740157483" footer="0.39370078740157483"/>
  <pageSetup paperSize="9" scale="9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3:D22"/>
  <sheetViews>
    <sheetView workbookViewId="0">
      <selection activeCell="I16" sqref="I16"/>
    </sheetView>
  </sheetViews>
  <sheetFormatPr defaultColWidth="9" defaultRowHeight="18" x14ac:dyDescent="0.25"/>
  <cols>
    <col min="1" max="2" width="9" style="8"/>
    <col min="3" max="3" width="31.125" style="8" bestFit="1" customWidth="1"/>
    <col min="4" max="4" width="10.75" style="8" bestFit="1" customWidth="1"/>
    <col min="5" max="16384" width="9" style="8"/>
  </cols>
  <sheetData>
    <row r="3" spans="3:4" ht="18.75" x14ac:dyDescent="0.25">
      <c r="C3" s="1" t="s">
        <v>3</v>
      </c>
      <c r="D3" s="4">
        <v>828385.53</v>
      </c>
    </row>
    <row r="4" spans="3:4" ht="18.75" x14ac:dyDescent="0.25">
      <c r="C4" s="2" t="s">
        <v>4</v>
      </c>
      <c r="D4" s="5">
        <v>345407.63</v>
      </c>
    </row>
    <row r="5" spans="3:4" ht="18.75" x14ac:dyDescent="0.25">
      <c r="C5" s="2" t="s">
        <v>10</v>
      </c>
      <c r="D5" s="5">
        <v>2694060.47</v>
      </c>
    </row>
    <row r="6" spans="3:4" ht="18.75" x14ac:dyDescent="0.25">
      <c r="C6" s="2" t="s">
        <v>5</v>
      </c>
      <c r="D6" s="5">
        <v>43341830.829999998</v>
      </c>
    </row>
    <row r="7" spans="3:4" ht="18.75" x14ac:dyDescent="0.25">
      <c r="C7" s="2" t="s">
        <v>11</v>
      </c>
      <c r="D7" s="5">
        <v>2827654.29</v>
      </c>
    </row>
    <row r="8" spans="3:4" ht="18.75" x14ac:dyDescent="0.25">
      <c r="C8" s="2" t="s">
        <v>7</v>
      </c>
      <c r="D8" s="5">
        <v>1640857.4</v>
      </c>
    </row>
    <row r="9" spans="3:4" ht="18.75" x14ac:dyDescent="0.25">
      <c r="C9" s="2" t="s">
        <v>12</v>
      </c>
      <c r="D9" s="5">
        <v>1263857.77</v>
      </c>
    </row>
    <row r="10" spans="3:4" ht="18.75" x14ac:dyDescent="0.25">
      <c r="C10" s="2" t="s">
        <v>6</v>
      </c>
      <c r="D10" s="5">
        <v>4113754.26</v>
      </c>
    </row>
    <row r="11" spans="3:4" ht="18.75" x14ac:dyDescent="0.25">
      <c r="C11" s="9" t="s">
        <v>24</v>
      </c>
      <c r="D11" s="5">
        <v>607000</v>
      </c>
    </row>
    <row r="12" spans="3:4" ht="18.75" x14ac:dyDescent="0.25">
      <c r="C12" s="2" t="s">
        <v>13</v>
      </c>
      <c r="D12" s="5">
        <v>269237</v>
      </c>
    </row>
    <row r="13" spans="3:4" ht="18.75" x14ac:dyDescent="0.25">
      <c r="C13" s="2" t="s">
        <v>15</v>
      </c>
      <c r="D13" s="5">
        <v>18900</v>
      </c>
    </row>
    <row r="14" spans="3:4" ht="18.75" x14ac:dyDescent="0.25">
      <c r="C14" s="2" t="s">
        <v>14</v>
      </c>
      <c r="D14" s="5">
        <v>27540</v>
      </c>
    </row>
    <row r="15" spans="3:4" ht="18.75" x14ac:dyDescent="0.25">
      <c r="C15" s="2" t="s">
        <v>16</v>
      </c>
      <c r="D15" s="5">
        <v>1917945</v>
      </c>
    </row>
    <row r="16" spans="3:4" ht="18.75" x14ac:dyDescent="0.25">
      <c r="C16" s="2" t="s">
        <v>17</v>
      </c>
      <c r="D16" s="5">
        <v>90068.6</v>
      </c>
    </row>
    <row r="17" spans="3:4" ht="18.75" x14ac:dyDescent="0.25">
      <c r="C17" s="2" t="s">
        <v>18</v>
      </c>
      <c r="D17" s="5">
        <v>13511.36</v>
      </c>
    </row>
    <row r="18" spans="3:4" ht="18.75" x14ac:dyDescent="0.25">
      <c r="C18" s="2" t="s">
        <v>19</v>
      </c>
      <c r="D18" s="5">
        <v>14639624.77</v>
      </c>
    </row>
    <row r="19" spans="3:4" ht="18.75" x14ac:dyDescent="0.25">
      <c r="C19" s="2" t="s">
        <v>20</v>
      </c>
      <c r="D19" s="5">
        <v>922238</v>
      </c>
    </row>
    <row r="20" spans="3:4" ht="18.75" x14ac:dyDescent="0.25">
      <c r="C20" s="2" t="s">
        <v>21</v>
      </c>
      <c r="D20" s="6">
        <v>2646094.73</v>
      </c>
    </row>
    <row r="21" spans="3:4" ht="18.75" x14ac:dyDescent="0.25">
      <c r="C21" s="2" t="s">
        <v>22</v>
      </c>
      <c r="D21" s="6">
        <v>6365163.9500000002</v>
      </c>
    </row>
    <row r="22" spans="3:4" ht="18.75" x14ac:dyDescent="0.25">
      <c r="C22" s="3" t="s">
        <v>23</v>
      </c>
      <c r="D22" s="7">
        <v>5806831.0300000003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ตาราง 4</vt:lpstr>
      <vt:lpstr>PW</vt:lpstr>
      <vt:lpstr>graph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นฤทัย พอกพูน</cp:lastModifiedBy>
  <cp:lastPrinted>2026-07-23T03:25:44Z</cp:lastPrinted>
  <dcterms:created xsi:type="dcterms:W3CDTF">2022-06-07T07:08:42Z</dcterms:created>
  <dcterms:modified xsi:type="dcterms:W3CDTF">2026-07-23T03:28:17Z</dcterms:modified>
</cp:coreProperties>
</file>